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findeterco-my.sharepoint.com/personal/tgiraldo_findeter_gov_co/Documents/Escritorio/Sobre No.2 Propuesta la Evaluación y Calificación/"/>
    </mc:Choice>
  </mc:AlternateContent>
  <xr:revisionPtr revIDLastSave="0" documentId="11_355D93BD504521141D9F28FCA1F73002AEBDA728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L18" i="1" l="1"/>
  <c r="M13" i="1"/>
  <c r="M11" i="1"/>
</calcChain>
</file>

<file path=xl/sharedStrings.xml><?xml version="1.0" encoding="utf-8"?>
<sst xmlns="http://schemas.openxmlformats.org/spreadsheetml/2006/main" count="19" uniqueCount="18">
  <si>
    <t>PRESUPUESTO ESTIMADO (PE) en pesos</t>
  </si>
  <si>
    <t>PORCENTAJE DE DESCUENTO (PD) en porcentaje</t>
  </si>
  <si>
    <t>VALOR DE LA PROPUESTA PARA EVALUACIÓN ECONÓMICA (VPEE) en pesos</t>
  </si>
  <si>
    <t>DESCUENTO EXPRESADO en pesos</t>
  </si>
  <si>
    <t>PE</t>
  </si>
  <si>
    <t>PD</t>
  </si>
  <si>
    <t>VPEE=PE x (100%-PD)/100%</t>
  </si>
  <si>
    <t>PE-VPEE</t>
  </si>
  <si>
    <r>
      <rPr>
        <b/>
        <sz val="11"/>
        <color theme="1"/>
        <rFont val="Calibri"/>
        <family val="2"/>
        <scheme val="minor"/>
      </rPr>
      <t>Nota 1</t>
    </r>
    <r>
      <rPr>
        <sz val="11"/>
        <color theme="1"/>
        <rFont val="Calibri"/>
        <family val="2"/>
        <scheme val="minor"/>
      </rPr>
      <t xml:space="preserve">: el proponente deberá entregar completamente diligenciado el formato en las columnas: Valor Propuesta, costos, gastos, impuestos, tasas y demás contribuciones a que hubiere lugar, que le apliquen, sin símbolos y sin dejar alguna de ellas en blanco y sin modificar los valores relacionados con: Ítem. – Descripción – Unidad y Cantidad, allí consignadas.
</t>
    </r>
    <r>
      <rPr>
        <b/>
        <sz val="11"/>
        <color theme="1"/>
        <rFont val="Calibri"/>
        <family val="2"/>
        <scheme val="minor"/>
      </rPr>
      <t>Nota 2</t>
    </r>
    <r>
      <rPr>
        <sz val="11"/>
        <color theme="1"/>
        <rFont val="Calibri"/>
        <family val="2"/>
        <scheme val="minor"/>
      </rPr>
      <t xml:space="preserve">: El oferente debe diligenciar y presentar su propuesta económica en el ANEXO PROPUESTA
ECONÓMICA de estos estudios previos
</t>
    </r>
    <r>
      <rPr>
        <b/>
        <sz val="11"/>
        <color theme="1"/>
        <rFont val="Calibri"/>
        <family val="2"/>
        <scheme val="minor"/>
      </rPr>
      <t>Nota 3</t>
    </r>
    <r>
      <rPr>
        <sz val="11"/>
        <color theme="1"/>
        <rFont val="Calibri"/>
        <family val="2"/>
        <scheme val="minor"/>
      </rPr>
      <t>: El tope máximo para el porcentaje de descuento será del cinco por ciento (5%).</t>
    </r>
  </si>
  <si>
    <t>JUAN PABLO MUÑOZ ANDRADE</t>
  </si>
  <si>
    <t>C.C. 80.854.607</t>
  </si>
  <si>
    <r>
      <t xml:space="preserve">Representante Legal </t>
    </r>
    <r>
      <rPr>
        <b/>
        <sz val="11"/>
        <color theme="1"/>
        <rFont val="Calibri"/>
        <family val="2"/>
        <scheme val="minor"/>
      </rPr>
      <t>Consorcio I.S.T</t>
    </r>
  </si>
  <si>
    <r>
      <rPr>
        <b/>
        <sz val="11"/>
        <color theme="1"/>
        <rFont val="Calibri"/>
        <family val="2"/>
        <scheme val="minor"/>
      </rPr>
      <t>FORMATO 4
PROPUESTA ECONÓMICA</t>
    </r>
    <r>
      <rPr>
        <sz val="11"/>
        <color theme="1"/>
        <rFont val="Calibri"/>
        <family val="2"/>
        <scheme val="minor"/>
      </rPr>
      <t xml:space="preserve">
Presento a continuación mi propuesta económica en pesos Colombianos la cual incluye IVA, costos, gastos, impuestos, tasas y demás contribuciones a que hubiere lugar, que le apliquen</t>
    </r>
  </si>
  <si>
    <t>VR MAX</t>
  </si>
  <si>
    <t>VR MIN</t>
  </si>
  <si>
    <t>CONVOCATORIA N° 2021-I-033-PASTO</t>
  </si>
  <si>
    <t>LA INTERVENTORIA TÉCNICA, ADMINISTRATIVA, FINANCIERA, CONTABLE, AMBIENTAL, SOCIAL Y
JURÍDICA PARA LA “ELABORACIÓN DE LA CATEGORIZACIÓN Y DIAGNÓSTICOS DE LAS VIVIENDAS
DE LOS HOGARES HABILITADOS POR FONVIVIENDA, PARA LA ASIGNACIÓN DEL SUBSIDIO DE
MEJORAMIENTOS DE VIVIENDA CASA DIGNA VIDA DIGNA; Y LA EJECUCIÓN DE LAS ACTIVIDADES Y
ACCIONES DE MEJORAMIENTO DE VIVIENDA PRODUCTO DE DICHOS DIAGNÓSTICOS, EN LAS ZONAS
O PREDIOS PRIORIZADOS CORRESPONDIENTES AL MUNICIPIO DE PASTO - NARIÑO</t>
  </si>
  <si>
    <t>M.G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</si>
</sst>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0.000%"/>
    <numFmt numFmtId="165" formatCode="_-&quot;$&quot;\ * #,##0_-;\-&quot;$&quot;\ * #,##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vertical="center"/>
    </xf>
    <xf numFmtId="44" fontId="0" fillId="0" borderId="0" xfId="0" applyNumberFormat="1"/>
    <xf numFmtId="9" fontId="0" fillId="0" borderId="0" xfId="0" applyNumberFormat="1"/>
    <xf numFmtId="44" fontId="0" fillId="0" borderId="0" xfId="0" applyNumberFormat="1" applyAlignment="1">
      <alignment vertical="center"/>
    </xf>
    <xf numFmtId="165" fontId="0" fillId="0" borderId="0" xfId="1" applyNumberFormat="1" applyFont="1"/>
    <xf numFmtId="44" fontId="0" fillId="0" borderId="0" xfId="1" applyFont="1"/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4" fontId="0" fillId="0" borderId="7" xfId="1" applyFont="1" applyBorder="1" applyAlignment="1">
      <alignment horizontal="center"/>
    </xf>
    <xf numFmtId="44" fontId="0" fillId="0" borderId="9" xfId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164" fontId="0" fillId="0" borderId="8" xfId="2" applyNumberFormat="1" applyFont="1" applyBorder="1" applyAlignment="1">
      <alignment horizontal="center"/>
    </xf>
    <xf numFmtId="164" fontId="0" fillId="0" borderId="9" xfId="2" applyNumberFormat="1" applyFont="1" applyBorder="1" applyAlignment="1">
      <alignment horizontal="center"/>
    </xf>
    <xf numFmtId="44" fontId="0" fillId="0" borderId="7" xfId="1" applyFont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1</xdr:row>
      <xdr:rowOff>12700</xdr:rowOff>
    </xdr:from>
    <xdr:to>
      <xdr:col>8</xdr:col>
      <xdr:colOff>755650</xdr:colOff>
      <xdr:row>4</xdr:row>
      <xdr:rowOff>167040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450" y="196850"/>
          <a:ext cx="6045200" cy="70679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15</xdr:row>
      <xdr:rowOff>47626</xdr:rowOff>
    </xdr:from>
    <xdr:to>
      <xdr:col>2</xdr:col>
      <xdr:colOff>685800</xdr:colOff>
      <xdr:row>17</xdr:row>
      <xdr:rowOff>39462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5219701"/>
          <a:ext cx="1304925" cy="372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M22"/>
  <sheetViews>
    <sheetView showGridLines="0" tabSelected="1" view="pageBreakPreview" zoomScaleNormal="85" zoomScaleSheetLayoutView="100" workbookViewId="0">
      <selection activeCell="H17" sqref="H17"/>
    </sheetView>
  </sheetViews>
  <sheetFormatPr baseColWidth="10" defaultRowHeight="15" x14ac:dyDescent="0.25"/>
  <cols>
    <col min="1" max="1" width="7.28515625" customWidth="1"/>
    <col min="12" max="12" width="19.28515625" customWidth="1"/>
    <col min="13" max="13" width="16.5703125" customWidth="1"/>
  </cols>
  <sheetData>
    <row r="6" spans="2:13" ht="82.5" customHeight="1" x14ac:dyDescent="0.25">
      <c r="B6" s="13" t="s">
        <v>12</v>
      </c>
      <c r="C6" s="13"/>
      <c r="D6" s="13"/>
      <c r="E6" s="13"/>
      <c r="F6" s="13"/>
      <c r="G6" s="13"/>
      <c r="H6" s="13"/>
      <c r="I6" s="13"/>
    </row>
    <row r="7" spans="2:13" ht="15.75" thickBot="1" x14ac:dyDescent="0.3">
      <c r="B7" s="1"/>
      <c r="C7" s="1"/>
      <c r="D7" s="1"/>
      <c r="E7" s="1"/>
      <c r="F7" s="1"/>
      <c r="G7" s="1"/>
      <c r="H7" s="1"/>
      <c r="I7" s="1"/>
    </row>
    <row r="8" spans="2:13" ht="15.75" thickBot="1" x14ac:dyDescent="0.3">
      <c r="B8" s="17" t="s">
        <v>15</v>
      </c>
      <c r="C8" s="18"/>
      <c r="D8" s="18"/>
      <c r="E8" s="18"/>
      <c r="F8" s="18"/>
      <c r="G8" s="18"/>
      <c r="H8" s="18"/>
      <c r="I8" s="19"/>
    </row>
    <row r="9" spans="2:13" ht="94.5" customHeight="1" thickBot="1" x14ac:dyDescent="0.3">
      <c r="B9" s="14" t="s">
        <v>16</v>
      </c>
      <c r="C9" s="15"/>
      <c r="D9" s="15"/>
      <c r="E9" s="15"/>
      <c r="F9" s="15"/>
      <c r="G9" s="15"/>
      <c r="H9" s="15"/>
      <c r="I9" s="16"/>
    </row>
    <row r="10" spans="2:13" ht="15.75" thickBot="1" x14ac:dyDescent="0.3">
      <c r="B10" s="2"/>
      <c r="C10" s="3"/>
      <c r="D10" s="3"/>
      <c r="E10" s="3"/>
      <c r="F10" s="3"/>
      <c r="G10" s="3"/>
      <c r="H10" s="3"/>
      <c r="I10" s="4"/>
    </row>
    <row r="11" spans="2:13" ht="15.75" thickBot="1" x14ac:dyDescent="0.3">
      <c r="B11" s="20" t="s">
        <v>0</v>
      </c>
      <c r="C11" s="21"/>
      <c r="D11" s="21"/>
      <c r="E11" s="21"/>
      <c r="F11" s="21"/>
      <c r="G11" s="5" t="s">
        <v>4</v>
      </c>
      <c r="H11" s="22">
        <v>332476180</v>
      </c>
      <c r="I11" s="23"/>
      <c r="K11" t="s">
        <v>13</v>
      </c>
      <c r="L11" s="8">
        <v>332476180</v>
      </c>
      <c r="M11" s="8">
        <f>+H13-L11</f>
        <v>-12301619</v>
      </c>
    </row>
    <row r="12" spans="2:13" ht="15.75" thickBot="1" x14ac:dyDescent="0.3">
      <c r="B12" s="20" t="s">
        <v>1</v>
      </c>
      <c r="C12" s="21"/>
      <c r="D12" s="21"/>
      <c r="E12" s="21"/>
      <c r="F12" s="21"/>
      <c r="G12" s="5" t="s">
        <v>5</v>
      </c>
      <c r="H12" s="25">
        <v>3.6999999999999998E-2</v>
      </c>
      <c r="I12" s="26"/>
      <c r="K12" t="s">
        <v>13</v>
      </c>
      <c r="L12" s="9">
        <v>0.05</v>
      </c>
    </row>
    <row r="13" spans="2:13" ht="45.75" thickBot="1" x14ac:dyDescent="0.3">
      <c r="B13" s="29" t="s">
        <v>2</v>
      </c>
      <c r="C13" s="30"/>
      <c r="D13" s="30"/>
      <c r="E13" s="30"/>
      <c r="F13" s="30"/>
      <c r="G13" s="6" t="s">
        <v>6</v>
      </c>
      <c r="H13" s="27">
        <f>ROUND(+H11*(100%-H12)/100%,0)</f>
        <v>320174561</v>
      </c>
      <c r="I13" s="28"/>
      <c r="K13" s="7" t="s">
        <v>14</v>
      </c>
      <c r="L13" s="10">
        <v>315852371</v>
      </c>
      <c r="M13" s="10">
        <f>+H13-L13</f>
        <v>4322190</v>
      </c>
    </row>
    <row r="14" spans="2:13" ht="15.75" thickBot="1" x14ac:dyDescent="0.3">
      <c r="B14" s="20" t="s">
        <v>3</v>
      </c>
      <c r="C14" s="21"/>
      <c r="D14" s="21"/>
      <c r="E14" s="21"/>
      <c r="F14" s="21"/>
      <c r="G14" s="5" t="s">
        <v>7</v>
      </c>
      <c r="H14" s="22">
        <f>+H11-H13</f>
        <v>12301619</v>
      </c>
      <c r="I14" s="23"/>
    </row>
    <row r="16" spans="2:13" x14ac:dyDescent="0.25">
      <c r="L16" s="11"/>
      <c r="M16" s="8"/>
    </row>
    <row r="17" spans="2:13" x14ac:dyDescent="0.25">
      <c r="L17" s="12">
        <v>321654563.36409384</v>
      </c>
      <c r="M17" t="s">
        <v>17</v>
      </c>
    </row>
    <row r="18" spans="2:13" x14ac:dyDescent="0.25">
      <c r="B18" t="s">
        <v>9</v>
      </c>
      <c r="L18" s="8">
        <f>+L17-H13</f>
        <v>1480002.3640938401</v>
      </c>
    </row>
    <row r="19" spans="2:13" x14ac:dyDescent="0.25">
      <c r="B19" t="s">
        <v>10</v>
      </c>
    </row>
    <row r="20" spans="2:13" x14ac:dyDescent="0.25">
      <c r="B20" t="s">
        <v>11</v>
      </c>
    </row>
    <row r="22" spans="2:13" ht="105.6" customHeight="1" x14ac:dyDescent="0.25">
      <c r="B22" s="24" t="s">
        <v>8</v>
      </c>
      <c r="C22" s="24"/>
      <c r="D22" s="24"/>
      <c r="E22" s="24"/>
      <c r="F22" s="24"/>
      <c r="G22" s="24"/>
      <c r="H22" s="24"/>
      <c r="I22" s="24"/>
    </row>
  </sheetData>
  <mergeCells count="12">
    <mergeCell ref="B14:F14"/>
    <mergeCell ref="B22:I22"/>
    <mergeCell ref="H12:I12"/>
    <mergeCell ref="H14:I14"/>
    <mergeCell ref="H13:I13"/>
    <mergeCell ref="B13:F13"/>
    <mergeCell ref="B6:I6"/>
    <mergeCell ref="B9:I9"/>
    <mergeCell ref="B8:I8"/>
    <mergeCell ref="B11:F11"/>
    <mergeCell ref="B12:F12"/>
    <mergeCell ref="H11:I11"/>
  </mergeCells>
  <pageMargins left="0.7" right="0.7" top="0.75" bottom="0.75" header="0.3" footer="0.3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Muñoz Andrade</dc:creator>
  <cp:lastModifiedBy>TATIANA GIRALDO RUIZ</cp:lastModifiedBy>
  <cp:lastPrinted>2021-12-29T17:14:57Z</cp:lastPrinted>
  <dcterms:created xsi:type="dcterms:W3CDTF">2021-12-23T16:08:08Z</dcterms:created>
  <dcterms:modified xsi:type="dcterms:W3CDTF">2022-01-27T16:15:45Z</dcterms:modified>
</cp:coreProperties>
</file>