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hernandez\Downloads\"/>
    </mc:Choice>
  </mc:AlternateContent>
  <xr:revisionPtr revIDLastSave="0" documentId="8_{EEC2D7AB-7B22-4F18-88DD-600BBEB6D5EB}" xr6:coauthVersionLast="47" xr6:coauthVersionMax="47" xr10:uidLastSave="{00000000-0000-0000-0000-000000000000}"/>
  <bookViews>
    <workbookView xWindow="-120" yWindow="-120" windowWidth="20730" windowHeight="11160" xr2:uid="{2DAB72A2-FBAF-459D-8038-239D87A44F62}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G8" i="1"/>
  <c r="G9" i="1" s="1"/>
  <c r="F7" i="1" l="1"/>
</calcChain>
</file>

<file path=xl/sharedStrings.xml><?xml version="1.0" encoding="utf-8"?>
<sst xmlns="http://schemas.openxmlformats.org/spreadsheetml/2006/main" count="16" uniqueCount="16">
  <si>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</si>
  <si>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</si>
  <si>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</si>
  <si>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</si>
  <si>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</si>
  <si>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</si>
  <si>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VPEE= PE x (100%-PD)/100%</t>
  </si>
  <si>
    <t>PE-VPEE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</si>
  <si>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consignadas.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</si>
  <si>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</si>
  <si>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</si>
  <si>
    <t>LADY MERCEDES AGUIRRE ORTIZ
Representante Legal CONSORCIO INFRA-VIVIENDA CHÍA
Nombre y Firma del proponente o su Representante Legal</t>
  </si>
  <si>
    <t>LA INTERVENTORIA TÉCNICA, ADMINISTRATIVA, FINANCIERA, CONTABLE, AMBIENTAL, SOCIAL Y JURÍDICA PARA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CHÍA - CUNDINAMARCA.</t>
  </si>
  <si>
    <t>CONVOCATORIA N° 2022-I-002- CHÍA</t>
  </si>
  <si>
    <t>Presento a continuación mi propuesta económica en pesos Colombianos la cual incluye IVA, costos, gastos, impuestos, tasas y demás contribuciones a que hubiere lugar, que le apliquen.</t>
  </si>
  <si>
    <t>FORMATO 4
PROPUESTA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</si>
</sst>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&quot;$&quot;\ * #,##0.00_-;\-&quot;$&quot;\ * #,##0.00_-;_-&quot;$&quot;\ 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Border="1"/>
    <xf numFmtId="164" fontId="0" fillId="0" borderId="7" xfId="1" applyNumberFormat="1" applyFont="1" applyBorder="1"/>
    <xf numFmtId="0" fontId="0" fillId="0" borderId="8" xfId="0" applyBorder="1"/>
    <xf numFmtId="164" fontId="0" fillId="0" borderId="10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0" fontId="0" fillId="0" borderId="7" xfId="2" applyNumberFormat="1" applyFont="1" applyBorder="1"/>
    <xf numFmtId="10" fontId="0" fillId="0" borderId="0" xfId="2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B6DF-F4E6-4893-81FF-841237DD7B62}">
  <dimension ref="B1:G14"/>
  <sheetViews>
    <sheetView tabSelected="1" view="pageBreakPreview" zoomScaleNormal="100" zoomScaleSheetLayoutView="100" workbookViewId="0">
      <selection activeCell="B2" sqref="B2:D2"/>
    </sheetView>
  </sheetViews>
  <sheetFormatPr baseColWidth="10" defaultRowHeight="15" x14ac:dyDescent="0.25"/>
  <cols>
    <col min="1" max="1" width="5.85546875" customWidth="1"/>
    <col min="2" max="2" width="68.28515625" customWidth="1"/>
    <col min="3" max="3" width="38.5703125" customWidth="1"/>
    <col min="4" max="4" width="20.5703125" customWidth="1"/>
  </cols>
  <sheetData>
    <row r="1" spans="2:7" ht="49.5" customHeight="1" x14ac:dyDescent="0.25">
      <c r="B1" s="12" t="s">
        <v>15</v>
      </c>
      <c r="C1" s="13"/>
      <c r="D1" s="13"/>
    </row>
    <row r="2" spans="2:7" ht="50.25" customHeight="1" thickBot="1" x14ac:dyDescent="0.3">
      <c r="B2" s="14" t="s">
        <v>14</v>
      </c>
      <c r="C2" s="14"/>
      <c r="D2" s="14"/>
    </row>
    <row r="3" spans="2:7" x14ac:dyDescent="0.25">
      <c r="B3" s="18" t="s">
        <v>13</v>
      </c>
      <c r="C3" s="19"/>
      <c r="D3" s="20"/>
    </row>
    <row r="4" spans="2:7" ht="81.75" customHeight="1" x14ac:dyDescent="0.25">
      <c r="B4" s="15" t="s">
        <v>12</v>
      </c>
      <c r="C4" s="16"/>
      <c r="D4" s="17"/>
    </row>
    <row r="5" spans="2:7" x14ac:dyDescent="0.25">
      <c r="B5" s="3" t="s">
        <v>0</v>
      </c>
      <c r="C5" s="7" t="s">
        <v>4</v>
      </c>
      <c r="D5" s="4">
        <v>376000000</v>
      </c>
    </row>
    <row r="6" spans="2:7" x14ac:dyDescent="0.25">
      <c r="B6" s="3" t="s">
        <v>1</v>
      </c>
      <c r="C6" s="7" t="s">
        <v>5</v>
      </c>
      <c r="D6" s="10">
        <v>2.47E-2</v>
      </c>
    </row>
    <row r="7" spans="2:7" x14ac:dyDescent="0.25">
      <c r="B7" s="3" t="s">
        <v>2</v>
      </c>
      <c r="C7" s="8" t="s">
        <v>6</v>
      </c>
      <c r="D7" s="4">
        <f>+D5*(1-D6)/1</f>
        <v>366712800</v>
      </c>
      <c r="F7" s="11">
        <f>+D7/D5</f>
        <v>0.97529999999999994</v>
      </c>
    </row>
    <row r="8" spans="2:7" ht="15.75" thickBot="1" x14ac:dyDescent="0.3">
      <c r="B8" s="5" t="s">
        <v>3</v>
      </c>
      <c r="C8" s="9" t="s">
        <v>7</v>
      </c>
      <c r="D8" s="6">
        <f>+D5-D7</f>
        <v>9287200</v>
      </c>
      <c r="G8">
        <f>1-0.963</f>
        <v>3.7000000000000033E-2</v>
      </c>
    </row>
    <row r="9" spans="2:7" x14ac:dyDescent="0.25">
      <c r="G9" s="11">
        <f>+G8/2</f>
        <v>1.8500000000000016E-2</v>
      </c>
    </row>
    <row r="10" spans="2:7" ht="75.75" customHeight="1" x14ac:dyDescent="0.25">
      <c r="B10" s="2"/>
    </row>
    <row r="11" spans="2:7" ht="57" customHeight="1" x14ac:dyDescent="0.25">
      <c r="B11" s="1" t="s">
        <v>11</v>
      </c>
    </row>
    <row r="12" spans="2:7" ht="63" customHeight="1" x14ac:dyDescent="0.25">
      <c r="B12" s="14" t="s">
        <v>8</v>
      </c>
      <c r="C12" s="14"/>
      <c r="D12" s="14"/>
    </row>
    <row r="13" spans="2:7" ht="27" customHeight="1" x14ac:dyDescent="0.25">
      <c r="B13" s="14" t="s">
        <v>9</v>
      </c>
      <c r="C13" s="14"/>
      <c r="D13" s="14"/>
    </row>
    <row r="14" spans="2:7" x14ac:dyDescent="0.25">
      <c r="B14" s="14" t="s">
        <v>10</v>
      </c>
      <c r="C14" s="14"/>
      <c r="D14" s="14"/>
    </row>
  </sheetData>
  <mergeCells count="7">
    <mergeCell ref="B1:D1"/>
    <mergeCell ref="B12:D12"/>
    <mergeCell ref="B13:D13"/>
    <mergeCell ref="B14:D14"/>
    <mergeCell ref="B4:D4"/>
    <mergeCell ref="B3:D3"/>
    <mergeCell ref="B2:D2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ADRIANA MARCELA HERNANDEZ QUINTANA</cp:lastModifiedBy>
  <cp:lastPrinted>2022-02-10T14:12:17Z</cp:lastPrinted>
  <dcterms:created xsi:type="dcterms:W3CDTF">2022-02-10T13:51:25Z</dcterms:created>
  <dcterms:modified xsi:type="dcterms:W3CDTF">2022-03-01T21:18:33Z</dcterms:modified>
</cp:coreProperties>
</file>