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C:\Users\ASUS\Downloads\CARIBE 2\"/>
    </mc:Choice>
  </mc:AlternateContent>
  <xr:revisionPtr revIDLastSave="0" documentId="13_ncr:1_{9CDDC36D-CDE4-41BE-89DD-1A5067ECF976}" xr6:coauthVersionLast="47" xr6:coauthVersionMax="47" xr10:uidLastSave="{00000000-0000-0000-0000-000000000000}"/>
  <bookViews>
    <workbookView xWindow="-108" yWindow="-108" windowWidth="23256" windowHeight="12576"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<sst xmlns="http://schemas.openxmlformats.org/spreadsheetml/2006/main" count="329" uniqueCount="216">
  <si>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</si>
  <si>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</si>
  <si>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</si>
  <si>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</si>
  <si>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</si>
  <si>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</si>
  <si>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</si>
  <si>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t>
    </r>
    <r>
      <rPr>
        <sz val="11"/>
        <color rgb="FF0D0D0D"/>
        <rFont val="Calibri"/>
        <scheme val="minor"/>
      </rPr>
      <t>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t>
    </r>
    <r>
      <rPr>
        <sz val="11"/>
        <color rgb="FF000000"/>
        <rFont val="Calibri"/>
        <scheme val="minor"/>
      </rPr>
      <t>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</si>
  <si>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ARENAL, MORALES, CANTAGALLO, SIMITI Y SAN PABLO EN EL DEPARTAMENTO DE BOLIVAR.</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</si>
  <si>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</si>
  <si>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</si>
  <si>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</si>
  <si>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</si>
  <si>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</si>
  <si>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</si>
  <si>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</si>
  <si>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</si>
  <si>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</si>
  <si>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</si>
  <si>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</si>
  <si>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Vp. Riesgos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</si>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</sst>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x14ac:knownFonts="1">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D0D0D"/>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1"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baseColWidth="10" defaultColWidth="11.44140625" defaultRowHeight="14.4" x14ac:dyDescent="0.3"/>
  <cols>
    <col min="1" max="1" width="4.6640625" customWidth="1"/>
    <col min="2" max="2" width="163.109375" customWidth="1"/>
    <col min="3" max="3" width="5" customWidth="1"/>
  </cols>
  <sheetData>
    <row r="1" spans="1:17" x14ac:dyDescent="0.3">
      <c r="A1" s="32"/>
      <c r="B1" s="51" t="s">
        <v>0</v>
      </c>
      <c r="C1" s="32"/>
    </row>
    <row r="2" spans="1:17" x14ac:dyDescent="0.3">
      <c r="A2" s="32"/>
      <c r="B2" s="48" t="s">
        <v>1</v>
      </c>
      <c r="C2" s="32"/>
    </row>
    <row r="3" spans="1:17" x14ac:dyDescent="0.3">
      <c r="A3" s="32"/>
      <c r="B3" s="50" t="s">
        <v>2</v>
      </c>
      <c r="C3" s="32"/>
    </row>
    <row r="4" spans="1:17" x14ac:dyDescent="0.3">
      <c r="A4" s="32"/>
      <c r="B4" s="50" t="s">
        <v>3</v>
      </c>
      <c r="C4" s="32"/>
    </row>
    <row r="5" spans="1:17" x14ac:dyDescent="0.3">
      <c r="A5" s="32"/>
      <c r="B5" s="50" t="s">
        <v>4</v>
      </c>
      <c r="C5" s="32"/>
    </row>
    <row r="6" spans="1:17" ht="15" thickBot="1" x14ac:dyDescent="0.35">
      <c r="B6" s="49" t="s">
        <v>5</v>
      </c>
    </row>
    <row r="7" spans="1:17" ht="15" thickBot="1" x14ac:dyDescent="0.35">
      <c r="B7" s="50" t="s">
        <v>6</v>
      </c>
    </row>
    <row r="8" spans="1:17" ht="15" customHeight="1" x14ac:dyDescent="0.3">
      <c r="B8" s="71" t="s">
        <v>7</v>
      </c>
      <c r="C8" s="1"/>
      <c r="D8" s="1"/>
      <c r="E8" s="1"/>
      <c r="F8" s="1"/>
      <c r="G8" s="1"/>
      <c r="H8" s="1"/>
      <c r="I8" s="1"/>
      <c r="J8" s="1"/>
      <c r="K8" s="1"/>
      <c r="L8" s="1"/>
      <c r="M8" s="1"/>
      <c r="N8" s="1"/>
      <c r="O8" s="1"/>
      <c r="P8" s="1"/>
      <c r="Q8" s="1"/>
    </row>
    <row r="9" spans="1:17" x14ac:dyDescent="0.3">
      <c r="B9" s="72"/>
    </row>
    <row r="10" spans="1:17" x14ac:dyDescent="0.3">
      <c r="B10" s="72"/>
    </row>
    <row r="11" spans="1:17" x14ac:dyDescent="0.3">
      <c r="B11" s="72"/>
    </row>
    <row r="12" spans="1:17" x14ac:dyDescent="0.3">
      <c r="B12" s="72"/>
    </row>
    <row r="13" spans="1:17" x14ac:dyDescent="0.3">
      <c r="B13" s="72"/>
    </row>
    <row r="14" spans="1:17" x14ac:dyDescent="0.3">
      <c r="B14" s="72"/>
    </row>
    <row r="15" spans="1:17" x14ac:dyDescent="0.3">
      <c r="B15" s="72"/>
    </row>
    <row r="16" spans="1:17" x14ac:dyDescent="0.3">
      <c r="B16" s="72"/>
    </row>
    <row r="17" spans="2:2" x14ac:dyDescent="0.3">
      <c r="B17" s="72"/>
    </row>
    <row r="18" spans="2:2" x14ac:dyDescent="0.3">
      <c r="B18" s="72"/>
    </row>
    <row r="19" spans="2:2" x14ac:dyDescent="0.3">
      <c r="B19" s="72"/>
    </row>
    <row r="20" spans="2:2" x14ac:dyDescent="0.3">
      <c r="B20" s="72"/>
    </row>
    <row r="21" spans="2:2" x14ac:dyDescent="0.3">
      <c r="B21" s="72"/>
    </row>
    <row r="22" spans="2:2" x14ac:dyDescent="0.3">
      <c r="B22" s="72"/>
    </row>
    <row r="23" spans="2:2" x14ac:dyDescent="0.3">
      <c r="B23" s="72"/>
    </row>
    <row r="24" spans="2:2" x14ac:dyDescent="0.3">
      <c r="B24" s="72"/>
    </row>
    <row r="25" spans="2:2" ht="15" thickBot="1" x14ac:dyDescent="0.35">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85" zoomScaleNormal="150" zoomScaleSheetLayoutView="150" zoomScalePageLayoutView="150" workbookViewId="0">
      <pane ySplit="6" topLeftCell="A51" activePane="bottomLeft" state="frozen"/>
      <selection activeCell="B1" sqref="B1"/>
      <selection pane="bottomLeft" activeCell="C51" sqref="C51:C54"/>
    </sheetView>
  </sheetViews>
  <sheetFormatPr baseColWidth="10" defaultColWidth="11.44140625" defaultRowHeight="13.8" x14ac:dyDescent="0.3"/>
  <cols>
    <col min="1" max="1" width="4.109375" style="22" hidden="1" customWidth="1"/>
    <col min="2" max="2" width="5.33203125" style="22" customWidth="1"/>
    <col min="3" max="3" width="11.6640625" style="22" customWidth="1"/>
    <col min="4" max="4" width="44.44140625" style="22" customWidth="1"/>
    <col min="5" max="5" width="10.88671875" style="22" bestFit="1" customWidth="1"/>
    <col min="6" max="6" width="10.33203125" style="22" customWidth="1"/>
    <col min="7" max="7" width="11.44140625" style="22" customWidth="1"/>
    <col min="8" max="8" width="7" style="22" bestFit="1" customWidth="1"/>
    <col min="9" max="9" width="6.6640625" style="22" bestFit="1" customWidth="1"/>
    <col min="10" max="10" width="11.109375" style="22" bestFit="1" customWidth="1"/>
    <col min="11" max="11" width="7.6640625" style="22" customWidth="1"/>
    <col min="12" max="12" width="11" style="22" bestFit="1" customWidth="1"/>
    <col min="13" max="13" width="7.6640625" style="39" customWidth="1"/>
    <col min="14" max="14" width="15.109375" style="22" customWidth="1"/>
    <col min="15" max="15" width="6.33203125" style="39" customWidth="1"/>
    <col min="16" max="16" width="11.6640625" style="39" customWidth="1"/>
    <col min="17" max="17" width="18.5546875" style="39" customWidth="1"/>
    <col min="18" max="18" width="52.5546875" style="22" customWidth="1"/>
    <col min="19" max="19" width="26.88671875" style="22" customWidth="1"/>
    <col min="20" max="20" width="4.109375" style="22" customWidth="1"/>
    <col min="21" max="21" width="30.44140625" style="22" customWidth="1"/>
    <col min="22" max="16384" width="11.44140625" style="22"/>
  </cols>
  <sheetData>
    <row r="1" spans="2:22" ht="17.399999999999999" customHeight="1" x14ac:dyDescent="0.3"/>
    <row r="2" spans="2:22" ht="15.9" customHeight="1" x14ac:dyDescent="0.3">
      <c r="B2" s="91"/>
      <c r="C2" s="92"/>
      <c r="D2" s="82" t="s">
        <v>8</v>
      </c>
      <c r="E2" s="82"/>
      <c r="F2" s="82"/>
      <c r="G2" s="82"/>
      <c r="H2" s="82"/>
      <c r="I2" s="82"/>
      <c r="J2" s="82"/>
      <c r="K2" s="82"/>
      <c r="L2" s="82"/>
      <c r="M2" s="82"/>
      <c r="N2" s="82"/>
      <c r="O2" s="82"/>
      <c r="P2" s="82"/>
      <c r="Q2" s="82"/>
      <c r="R2" s="52"/>
      <c r="S2" s="52"/>
    </row>
    <row r="3" spans="2:22" ht="15.9" customHeight="1" x14ac:dyDescent="0.3">
      <c r="B3" s="93"/>
      <c r="C3" s="94"/>
      <c r="D3" s="82"/>
      <c r="E3" s="82"/>
      <c r="F3" s="82"/>
      <c r="G3" s="82"/>
      <c r="H3" s="82"/>
      <c r="I3" s="82"/>
      <c r="J3" s="82"/>
      <c r="K3" s="82"/>
      <c r="L3" s="82"/>
      <c r="M3" s="82"/>
      <c r="N3" s="82"/>
      <c r="O3" s="82"/>
      <c r="P3" s="82"/>
      <c r="Q3" s="82"/>
      <c r="R3" s="52"/>
      <c r="S3" s="52"/>
      <c r="U3" s="47" t="s">
        <v>9</v>
      </c>
      <c r="V3" s="3">
        <f>INT(AVERAGE(M7:M122))</f>
        <v>2</v>
      </c>
    </row>
    <row r="4" spans="2:22" ht="10.65" customHeight="1" x14ac:dyDescent="0.3">
      <c r="B4" s="95"/>
      <c r="C4" s="96"/>
      <c r="D4" s="82"/>
      <c r="E4" s="82"/>
      <c r="F4" s="82"/>
      <c r="G4" s="82"/>
      <c r="H4" s="82"/>
      <c r="I4" s="82"/>
      <c r="J4" s="82"/>
      <c r="K4" s="82"/>
      <c r="L4" s="82"/>
      <c r="M4" s="82"/>
      <c r="N4" s="82"/>
      <c r="O4" s="82"/>
      <c r="P4" s="82"/>
      <c r="Q4" s="82"/>
      <c r="R4" s="103"/>
      <c r="S4" s="103"/>
      <c r="U4" s="47" t="s">
        <v>10</v>
      </c>
      <c r="V4" s="3" t="e">
        <f>INT(AVERAGE(#REF!))</f>
        <v>#REF!</v>
      </c>
    </row>
    <row r="5" spans="2:22" ht="12.9" customHeight="1" x14ac:dyDescent="0.3">
      <c r="B5" s="84" t="s">
        <v>11</v>
      </c>
      <c r="C5" s="97" t="s">
        <v>12</v>
      </c>
      <c r="D5" s="98"/>
      <c r="E5" s="84" t="s">
        <v>13</v>
      </c>
      <c r="F5" s="86" t="s">
        <v>14</v>
      </c>
      <c r="G5" s="87"/>
      <c r="H5" s="87"/>
      <c r="I5" s="87"/>
      <c r="J5" s="87"/>
      <c r="K5" s="88"/>
      <c r="L5" s="89" t="s">
        <v>15</v>
      </c>
      <c r="M5" s="89" t="s">
        <v>16</v>
      </c>
      <c r="N5" s="89" t="s">
        <v>14</v>
      </c>
      <c r="O5" s="89" t="s">
        <v>17</v>
      </c>
      <c r="P5" s="89" t="s">
        <v>18</v>
      </c>
      <c r="Q5" s="89" t="s">
        <v>18</v>
      </c>
      <c r="R5" s="104" t="s">
        <v>19</v>
      </c>
      <c r="S5" s="101" t="s">
        <v>20</v>
      </c>
      <c r="U5" s="47" t="s">
        <v>21</v>
      </c>
      <c r="V5" s="3" t="e">
        <f>+INT(AVERAGE(#REF!))</f>
        <v>#REF!</v>
      </c>
    </row>
    <row r="6" spans="2:22" ht="27.6" x14ac:dyDescent="0.3">
      <c r="B6" s="85"/>
      <c r="C6" s="99"/>
      <c r="D6" s="100"/>
      <c r="E6" s="85"/>
      <c r="F6" s="33" t="s">
        <v>22</v>
      </c>
      <c r="G6" s="33" t="s">
        <v>23</v>
      </c>
      <c r="H6" s="33" t="s">
        <v>24</v>
      </c>
      <c r="I6" s="33" t="s">
        <v>25</v>
      </c>
      <c r="J6" s="33" t="s">
        <v>26</v>
      </c>
      <c r="K6" s="33" t="s">
        <v>27</v>
      </c>
      <c r="L6" s="90"/>
      <c r="M6" s="101"/>
      <c r="N6" s="90"/>
      <c r="O6" s="101"/>
      <c r="P6" s="90"/>
      <c r="Q6" s="90"/>
      <c r="R6" s="104"/>
      <c r="S6" s="103"/>
      <c r="U6" s="47" t="s">
        <v>28</v>
      </c>
      <c r="V6" s="3" t="e">
        <f>+INT(AVERAGE(#REF!))</f>
        <v>#REF!</v>
      </c>
    </row>
    <row r="7" spans="2:22" ht="41.4" x14ac:dyDescent="0.3">
      <c r="B7" s="34">
        <v>1</v>
      </c>
      <c r="C7" s="81"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 customHeight="1" x14ac:dyDescent="0.3">
      <c r="B8" s="34">
        <v>2</v>
      </c>
      <c r="C8" s="81"/>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x14ac:dyDescent="0.3">
      <c r="B9" s="34">
        <v>3</v>
      </c>
      <c r="C9" s="102"/>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55.2" x14ac:dyDescent="0.3">
      <c r="B10" s="34">
        <v>4</v>
      </c>
      <c r="C10" s="83"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00000000000006" customHeight="1" x14ac:dyDescent="0.3">
      <c r="B11" s="34">
        <v>5</v>
      </c>
      <c r="C11" s="83"/>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x14ac:dyDescent="0.3">
      <c r="B12" s="59">
        <v>19</v>
      </c>
      <c r="C12" s="83"/>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41.4" x14ac:dyDescent="0.3">
      <c r="B13" s="34">
        <v>6</v>
      </c>
      <c r="C13" s="83"/>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55.2" x14ac:dyDescent="0.3">
      <c r="B14" s="34">
        <v>7</v>
      </c>
      <c r="C14" s="83"/>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str">
        <f ca="1">VLOOKUP(RANDBETWEEN(1,5),$U$7:$V$10,2,FALSE)</f>
        <v>Probable</v>
      </c>
    </row>
    <row r="15" spans="2:22" ht="41.4" x14ac:dyDescent="0.3">
      <c r="B15" s="34">
        <v>8</v>
      </c>
      <c r="C15" s="80"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x14ac:dyDescent="0.3">
      <c r="B16" s="34">
        <v>9</v>
      </c>
      <c r="C16" s="81"/>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41.4" x14ac:dyDescent="0.3">
      <c r="B17" s="34">
        <v>10</v>
      </c>
      <c r="C17" s="81"/>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7.6" x14ac:dyDescent="0.3">
      <c r="B18" s="34">
        <v>11</v>
      </c>
      <c r="C18" s="80"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55.2" x14ac:dyDescent="0.3">
      <c r="B19" s="34">
        <v>12</v>
      </c>
      <c r="C19" s="81"/>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x14ac:dyDescent="0.3">
      <c r="B20" s="34">
        <v>13</v>
      </c>
      <c r="C20" s="81"/>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x14ac:dyDescent="0.3">
      <c r="B21" s="34"/>
      <c r="C21" s="81"/>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x14ac:dyDescent="0.3">
      <c r="B22" s="34"/>
      <c r="C22" s="81"/>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x14ac:dyDescent="0.3">
      <c r="B23" s="34">
        <v>14</v>
      </c>
      <c r="C23" s="102"/>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41.4" x14ac:dyDescent="0.3">
      <c r="B24" s="34">
        <v>15</v>
      </c>
      <c r="C24" s="80"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41.4" x14ac:dyDescent="0.3">
      <c r="B25" s="34">
        <v>16</v>
      </c>
      <c r="C25" s="81"/>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41.4" x14ac:dyDescent="0.3">
      <c r="B26" s="34"/>
      <c r="C26" s="81"/>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41.4" x14ac:dyDescent="0.3">
      <c r="B27" s="34">
        <v>17</v>
      </c>
      <c r="C27" s="81"/>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00000000000006" customHeight="1" x14ac:dyDescent="0.3">
      <c r="B28" s="34">
        <v>18</v>
      </c>
      <c r="C28" s="81"/>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82.8" x14ac:dyDescent="0.3">
      <c r="B29" s="34">
        <v>19</v>
      </c>
      <c r="C29" s="102"/>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41.4" x14ac:dyDescent="0.3">
      <c r="B30" s="34">
        <v>20</v>
      </c>
      <c r="C30" s="80"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41.4" x14ac:dyDescent="0.3">
      <c r="B31" s="34">
        <v>21</v>
      </c>
      <c r="C31" s="102"/>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x14ac:dyDescent="0.3">
      <c r="B32" s="34">
        <v>22</v>
      </c>
      <c r="C32" s="80"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x14ac:dyDescent="0.35">
      <c r="B33" s="34">
        <v>23</v>
      </c>
      <c r="C33" s="81"/>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x14ac:dyDescent="0.35">
      <c r="B34" s="34">
        <v>24</v>
      </c>
      <c r="C34" s="81"/>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x14ac:dyDescent="0.3">
      <c r="B35" s="34">
        <v>25</v>
      </c>
      <c r="C35" s="81"/>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7.6" x14ac:dyDescent="0.3">
      <c r="B36" s="34">
        <v>26</v>
      </c>
      <c r="C36" s="102"/>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 customHeight="1" x14ac:dyDescent="0.3">
      <c r="B37" s="34">
        <v>27</v>
      </c>
      <c r="C37" s="80"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41.4" x14ac:dyDescent="0.3">
      <c r="B38" s="34">
        <v>28</v>
      </c>
      <c r="C38" s="81"/>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 customHeight="1" x14ac:dyDescent="0.3">
      <c r="B39" s="34">
        <v>29</v>
      </c>
      <c r="C39" s="81"/>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 customHeight="1" x14ac:dyDescent="0.3">
      <c r="B40" s="34">
        <v>30</v>
      </c>
      <c r="C40" s="81"/>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x14ac:dyDescent="0.3">
      <c r="B41" s="34">
        <v>31</v>
      </c>
      <c r="C41" s="81"/>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5.2" x14ac:dyDescent="0.3">
      <c r="B42" s="34">
        <v>32</v>
      </c>
      <c r="C42" s="80"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41.4" x14ac:dyDescent="0.3">
      <c r="B43" s="34">
        <v>33</v>
      </c>
      <c r="C43" s="102"/>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 customHeight="1" x14ac:dyDescent="0.3">
      <c r="B44" s="34">
        <v>34</v>
      </c>
      <c r="C44" s="80"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7.6" x14ac:dyDescent="0.3">
      <c r="B45" s="34">
        <v>35</v>
      </c>
      <c r="C45" s="81"/>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41.4" x14ac:dyDescent="0.3">
      <c r="B46" s="34">
        <v>36</v>
      </c>
      <c r="C46" s="81"/>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41.4" x14ac:dyDescent="0.3">
      <c r="B47" s="34">
        <v>37</v>
      </c>
      <c r="C47" s="81"/>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 customHeight="1" x14ac:dyDescent="0.3">
      <c r="B48" s="34">
        <v>38</v>
      </c>
      <c r="C48" s="81"/>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69" x14ac:dyDescent="0.3">
      <c r="B49" s="34">
        <v>39</v>
      </c>
      <c r="C49" s="81"/>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41.4" x14ac:dyDescent="0.3">
      <c r="B50" s="34">
        <v>40</v>
      </c>
      <c r="C50" s="102"/>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x14ac:dyDescent="0.3">
      <c r="B51" s="34">
        <v>41</v>
      </c>
      <c r="C51" s="77"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 customHeight="1" x14ac:dyDescent="0.3">
      <c r="B52" s="34"/>
      <c r="C52" s="78"/>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x14ac:dyDescent="0.3">
      <c r="B53" s="34"/>
      <c r="C53" s="78"/>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x14ac:dyDescent="0.3">
      <c r="B54" s="34">
        <v>42</v>
      </c>
      <c r="C54" s="79"/>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x14ac:dyDescent="0.3">
      <c r="B55" s="74" t="s">
        <v>142</v>
      </c>
      <c r="C55" s="74"/>
      <c r="D55" s="74"/>
      <c r="E55" s="74"/>
      <c r="F55" s="74"/>
      <c r="G55" s="74"/>
      <c r="H55" s="74"/>
      <c r="I55" s="74"/>
      <c r="J55" s="74"/>
      <c r="K55" s="74"/>
      <c r="L55" s="74"/>
      <c r="M55" s="74"/>
      <c r="N55" s="74"/>
      <c r="O55" s="74"/>
      <c r="P55" s="74"/>
      <c r="Q55" s="74"/>
      <c r="R55" s="74"/>
    </row>
    <row r="56" spans="2:19" x14ac:dyDescent="0.3">
      <c r="B56" s="74" t="s">
        <v>143</v>
      </c>
      <c r="C56" s="74"/>
      <c r="D56" s="74"/>
      <c r="E56" s="74"/>
      <c r="F56" s="74"/>
      <c r="G56" s="74"/>
      <c r="H56" s="74"/>
      <c r="I56" s="74"/>
      <c r="J56" s="74"/>
      <c r="K56" s="74"/>
      <c r="L56" s="74"/>
      <c r="M56" s="74"/>
      <c r="N56" s="74"/>
      <c r="O56" s="74"/>
      <c r="P56" s="74"/>
      <c r="Q56" s="74"/>
      <c r="R56" s="74"/>
    </row>
    <row r="57" spans="2:19" x14ac:dyDescent="0.3">
      <c r="B57" s="74" t="s">
        <v>144</v>
      </c>
      <c r="C57" s="74"/>
      <c r="D57" s="74"/>
      <c r="E57" s="74"/>
      <c r="F57" s="74"/>
      <c r="G57" s="74"/>
      <c r="H57" s="74"/>
      <c r="I57" s="74"/>
      <c r="J57" s="74"/>
      <c r="K57" s="74"/>
      <c r="L57" s="74"/>
      <c r="M57" s="74"/>
      <c r="N57" s="74"/>
      <c r="O57" s="74"/>
      <c r="P57" s="74"/>
      <c r="Q57" s="74"/>
      <c r="R57" s="74"/>
    </row>
    <row r="58" spans="2:19" x14ac:dyDescent="0.3">
      <c r="B58" s="74" t="s">
        <v>145</v>
      </c>
      <c r="C58" s="74"/>
      <c r="D58" s="74"/>
      <c r="E58" s="74"/>
      <c r="F58" s="74"/>
      <c r="G58" s="74"/>
      <c r="H58" s="74"/>
      <c r="I58" s="74"/>
      <c r="J58" s="74"/>
      <c r="K58" s="74"/>
      <c r="L58" s="74"/>
      <c r="M58" s="74"/>
      <c r="N58" s="74"/>
      <c r="O58" s="74"/>
      <c r="P58" s="74"/>
      <c r="Q58" s="74"/>
      <c r="R58" s="74"/>
    </row>
    <row r="59" spans="2:19" ht="21" customHeight="1" x14ac:dyDescent="0.3">
      <c r="B59" s="74" t="s">
        <v>146</v>
      </c>
      <c r="C59" s="74"/>
      <c r="D59" s="74"/>
      <c r="E59" s="74"/>
      <c r="F59" s="74"/>
      <c r="G59" s="74"/>
      <c r="H59" s="74"/>
      <c r="I59" s="74"/>
      <c r="J59" s="74"/>
      <c r="K59" s="74"/>
      <c r="L59" s="74"/>
      <c r="M59" s="74"/>
      <c r="N59" s="74"/>
      <c r="O59" s="74"/>
      <c r="P59" s="74"/>
      <c r="Q59" s="74"/>
      <c r="R59" s="74"/>
    </row>
    <row r="60" spans="2:19" x14ac:dyDescent="0.3">
      <c r="B60" s="75" t="s">
        <v>147</v>
      </c>
      <c r="C60" s="75"/>
      <c r="D60" s="75"/>
      <c r="E60" s="75"/>
      <c r="F60" s="75"/>
      <c r="G60" s="75"/>
      <c r="H60" s="75"/>
      <c r="I60" s="75"/>
      <c r="J60" s="75"/>
      <c r="K60" s="75"/>
      <c r="L60" s="75"/>
      <c r="M60" s="75"/>
      <c r="N60" s="75"/>
      <c r="O60" s="75"/>
      <c r="P60" s="75"/>
      <c r="Q60" s="75"/>
      <c r="R60" s="75"/>
    </row>
    <row r="61" spans="2:19" ht="94.5" customHeight="1" x14ac:dyDescent="0.3">
      <c r="B61" s="76" t="s">
        <v>148</v>
      </c>
      <c r="C61" s="76"/>
      <c r="D61" s="76"/>
      <c r="E61" s="76"/>
      <c r="F61" s="76"/>
      <c r="G61" s="76"/>
      <c r="H61" s="76"/>
      <c r="I61" s="76"/>
      <c r="J61" s="76"/>
      <c r="K61" s="76"/>
      <c r="L61" s="76"/>
      <c r="M61" s="76"/>
      <c r="N61" s="76"/>
      <c r="O61" s="76"/>
      <c r="P61" s="76"/>
      <c r="Q61" s="76"/>
      <c r="R61" s="76"/>
    </row>
    <row r="62" spans="2:19" x14ac:dyDescent="0.3">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disablePrompts="1"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baseColWidth="10" defaultColWidth="11.44140625" defaultRowHeight="12.9" customHeight="1" x14ac:dyDescent="0.3"/>
  <cols>
    <col min="1" max="1" width="6.33203125" style="9" customWidth="1"/>
    <col min="2" max="2" width="4.88671875" style="9" customWidth="1"/>
    <col min="3" max="3" width="5" style="9" customWidth="1"/>
    <col min="4" max="8" width="11.44140625" style="9" customWidth="1"/>
    <col min="9" max="16384" width="11.44140625" style="9"/>
  </cols>
  <sheetData>
    <row r="1" spans="1:8" ht="20.399999999999999" customHeight="1" x14ac:dyDescent="0.3">
      <c r="A1" s="1"/>
      <c r="B1" s="1"/>
      <c r="C1" s="13"/>
      <c r="D1" s="1"/>
      <c r="E1" s="1"/>
      <c r="F1" s="1"/>
      <c r="G1" s="1"/>
      <c r="H1" s="1"/>
    </row>
    <row r="2" spans="1:8" ht="12.9" customHeight="1" x14ac:dyDescent="0.3">
      <c r="A2" s="1"/>
      <c r="B2" s="105" t="s">
        <v>149</v>
      </c>
      <c r="C2" s="106"/>
      <c r="D2" s="106"/>
      <c r="E2" s="106"/>
      <c r="F2" s="106"/>
      <c r="G2" s="106"/>
      <c r="H2" s="107"/>
    </row>
    <row r="3" spans="1:8" ht="51" customHeight="1" x14ac:dyDescent="0.3">
      <c r="A3" s="1"/>
      <c r="B3" s="108"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x14ac:dyDescent="0.3">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x14ac:dyDescent="0.3">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x14ac:dyDescent="0.3">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x14ac:dyDescent="0.3">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8" x14ac:dyDescent="0.3">
      <c r="A8" s="13"/>
      <c r="B8" s="56"/>
      <c r="C8" s="56"/>
      <c r="D8" s="56">
        <v>1</v>
      </c>
      <c r="E8" s="56">
        <v>2</v>
      </c>
      <c r="F8" s="56">
        <v>3</v>
      </c>
      <c r="G8" s="56">
        <v>4</v>
      </c>
      <c r="H8" s="56">
        <v>5</v>
      </c>
    </row>
    <row r="9" spans="1:8" ht="13.8" x14ac:dyDescent="0.3">
      <c r="A9" s="1"/>
      <c r="B9" s="21"/>
      <c r="C9" s="56"/>
      <c r="D9" s="109" t="s">
        <v>151</v>
      </c>
      <c r="E9" s="109"/>
      <c r="F9" s="109"/>
      <c r="G9" s="109"/>
      <c r="H9" s="109"/>
    </row>
    <row r="10" spans="1:8" ht="13.8" x14ac:dyDescent="0.3">
      <c r="A10" s="1"/>
      <c r="B10" s="19"/>
      <c r="C10" s="20"/>
      <c r="D10" s="19"/>
      <c r="E10" s="19"/>
      <c r="F10" s="19"/>
      <c r="G10" s="19"/>
      <c r="H10" s="19"/>
    </row>
    <row r="11" spans="1:8" ht="13.5" customHeight="1" x14ac:dyDescent="0.3">
      <c r="A11" s="1"/>
      <c r="B11" s="112"/>
      <c r="C11" s="112"/>
      <c r="D11" s="19" t="s">
        <v>109</v>
      </c>
      <c r="E11" s="22" t="s">
        <v>152</v>
      </c>
      <c r="F11" s="1"/>
      <c r="G11" s="1"/>
      <c r="H11" s="1"/>
    </row>
    <row r="12" spans="1:8" ht="13.5" customHeight="1" x14ac:dyDescent="0.3">
      <c r="A12" s="1"/>
      <c r="B12" s="113"/>
      <c r="C12" s="113"/>
      <c r="D12" s="19" t="s">
        <v>81</v>
      </c>
      <c r="E12" s="1" t="s">
        <v>153</v>
      </c>
      <c r="F12" s="1"/>
      <c r="G12" s="1"/>
      <c r="H12" s="1"/>
    </row>
    <row r="13" spans="1:8" ht="13.5" customHeight="1" x14ac:dyDescent="0.3">
      <c r="A13" s="1"/>
      <c r="B13" s="114"/>
      <c r="C13" s="114"/>
      <c r="D13" s="19" t="s">
        <v>102</v>
      </c>
      <c r="E13" s="1" t="s">
        <v>154</v>
      </c>
      <c r="F13" s="1"/>
      <c r="G13" s="1"/>
      <c r="H13" s="1"/>
    </row>
    <row r="14" spans="1:8" ht="13.5" customHeight="1" x14ac:dyDescent="0.3">
      <c r="A14" s="1"/>
      <c r="B14" s="110"/>
      <c r="C14" s="110"/>
      <c r="D14" s="23" t="s">
        <v>43</v>
      </c>
      <c r="E14" s="1" t="s">
        <v>155</v>
      </c>
      <c r="F14" s="1"/>
      <c r="G14" s="1"/>
      <c r="H14" s="1"/>
    </row>
    <row r="15" spans="1:8" ht="13.5" customHeight="1" x14ac:dyDescent="0.3">
      <c r="A15" s="1"/>
      <c r="B15" s="111"/>
      <c r="C15" s="111"/>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5" zoomScale="85" zoomScaleNormal="85" zoomScaleSheetLayoutView="85" zoomScalePageLayoutView="130" workbookViewId="0">
      <selection activeCell="B5" sqref="B5"/>
    </sheetView>
  </sheetViews>
  <sheetFormatPr baseColWidth="10" defaultColWidth="11.44140625" defaultRowHeight="12.9" customHeight="1" x14ac:dyDescent="0.3"/>
  <cols>
    <col min="1" max="1" width="5.88671875" style="9" customWidth="1"/>
    <col min="2" max="2" width="13.44140625" style="9" bestFit="1" customWidth="1"/>
    <col min="3" max="3" width="20" style="9" customWidth="1"/>
    <col min="4" max="4" width="22.88671875" style="9" customWidth="1"/>
    <col min="5" max="5" width="22" style="10" customWidth="1"/>
    <col min="6" max="6" width="24.44140625" style="9" customWidth="1"/>
    <col min="7" max="7" width="23" style="11" customWidth="1"/>
    <col min="8" max="8" width="42.109375" style="12" customWidth="1"/>
    <col min="9" max="9" width="29.44140625" style="9" customWidth="1"/>
    <col min="10" max="10" width="5.33203125" style="9" customWidth="1"/>
    <col min="11" max="16384" width="11.44140625" style="9"/>
  </cols>
  <sheetData>
    <row r="1" spans="2:10" ht="24.9" customHeight="1" x14ac:dyDescent="0.3"/>
    <row r="2" spans="2:10" ht="19.5" customHeight="1" x14ac:dyDescent="0.3">
      <c r="B2" s="119" t="s">
        <v>158</v>
      </c>
      <c r="C2" s="119"/>
      <c r="D2" s="119"/>
      <c r="E2" s="119"/>
      <c r="F2" s="119"/>
      <c r="G2" s="119"/>
      <c r="H2" s="9"/>
    </row>
    <row r="3" spans="2:10" ht="17.399999999999999" customHeight="1" x14ac:dyDescent="0.3">
      <c r="B3" s="57" t="s">
        <v>159</v>
      </c>
      <c r="C3" s="57" t="s">
        <v>160</v>
      </c>
      <c r="D3" s="118" t="s">
        <v>161</v>
      </c>
      <c r="E3" s="118"/>
      <c r="F3" s="118"/>
      <c r="G3" s="118"/>
      <c r="H3" s="9"/>
    </row>
    <row r="4" spans="2:10" ht="16.5" customHeight="1" x14ac:dyDescent="0.3">
      <c r="B4" s="3">
        <v>1</v>
      </c>
      <c r="C4" s="4" t="s">
        <v>162</v>
      </c>
      <c r="D4" s="83" t="s">
        <v>163</v>
      </c>
      <c r="E4" s="83"/>
      <c r="F4" s="83"/>
      <c r="G4" s="83"/>
      <c r="H4" s="9"/>
    </row>
    <row r="5" spans="2:10" ht="16.5" customHeight="1" x14ac:dyDescent="0.3">
      <c r="B5" s="3">
        <v>2</v>
      </c>
      <c r="C5" s="31" t="s">
        <v>164</v>
      </c>
      <c r="D5" s="83" t="s">
        <v>165</v>
      </c>
      <c r="E5" s="83"/>
      <c r="F5" s="83"/>
      <c r="G5" s="83"/>
      <c r="H5" s="36"/>
    </row>
    <row r="6" spans="2:10" ht="16.5" customHeight="1" x14ac:dyDescent="0.3">
      <c r="B6" s="3">
        <v>3</v>
      </c>
      <c r="C6" s="6" t="s">
        <v>166</v>
      </c>
      <c r="D6" s="83" t="s">
        <v>167</v>
      </c>
      <c r="E6" s="83"/>
      <c r="F6" s="83"/>
      <c r="G6" s="83"/>
      <c r="H6" s="36"/>
    </row>
    <row r="7" spans="2:10" ht="16.5" customHeight="1" x14ac:dyDescent="0.3">
      <c r="B7" s="3">
        <v>4</v>
      </c>
      <c r="C7" s="7" t="s">
        <v>168</v>
      </c>
      <c r="D7" s="83" t="s">
        <v>169</v>
      </c>
      <c r="E7" s="83"/>
      <c r="F7" s="83"/>
      <c r="G7" s="83"/>
      <c r="H7" s="37"/>
    </row>
    <row r="8" spans="2:10" ht="16.5" customHeight="1" x14ac:dyDescent="0.3">
      <c r="B8" s="3">
        <v>5</v>
      </c>
      <c r="C8" s="8" t="s">
        <v>170</v>
      </c>
      <c r="D8" s="83" t="s">
        <v>171</v>
      </c>
      <c r="E8" s="83"/>
      <c r="F8" s="83"/>
      <c r="G8" s="83"/>
      <c r="H8" s="37"/>
    </row>
    <row r="9" spans="2:10" ht="23.4" customHeight="1" x14ac:dyDescent="0.3">
      <c r="H9" s="38"/>
    </row>
    <row r="10" spans="2:10" ht="18" customHeight="1" x14ac:dyDescent="0.3">
      <c r="B10" s="115" t="s">
        <v>172</v>
      </c>
      <c r="C10" s="116"/>
      <c r="D10" s="116"/>
      <c r="E10" s="116"/>
      <c r="F10" s="116"/>
      <c r="G10" s="116"/>
      <c r="H10" s="116"/>
      <c r="I10" s="117"/>
    </row>
    <row r="11" spans="2:10" ht="17.399999999999999" customHeight="1" x14ac:dyDescent="0.3">
      <c r="B11" s="57" t="s">
        <v>159</v>
      </c>
      <c r="C11" s="57" t="s">
        <v>173</v>
      </c>
      <c r="D11" s="24" t="s">
        <v>174</v>
      </c>
      <c r="E11" s="24" t="s">
        <v>175</v>
      </c>
      <c r="F11" s="55" t="s">
        <v>176</v>
      </c>
      <c r="G11" s="25" t="s">
        <v>177</v>
      </c>
      <c r="H11" s="25" t="s">
        <v>178</v>
      </c>
      <c r="I11" s="24" t="s">
        <v>179</v>
      </c>
      <c r="J11" s="13"/>
    </row>
    <row r="12" spans="2:10" ht="41.4" x14ac:dyDescent="0.3">
      <c r="B12" s="14">
        <v>1</v>
      </c>
      <c r="C12" s="4" t="s">
        <v>180</v>
      </c>
      <c r="D12" s="2" t="s">
        <v>181</v>
      </c>
      <c r="E12" s="2" t="s">
        <v>182</v>
      </c>
      <c r="F12" s="15" t="s">
        <v>183</v>
      </c>
      <c r="G12" s="16" t="s">
        <v>184</v>
      </c>
      <c r="H12" s="17" t="s">
        <v>185</v>
      </c>
      <c r="I12" s="2" t="s">
        <v>186</v>
      </c>
      <c r="J12" s="18"/>
    </row>
    <row r="13" spans="2:10" ht="55.2" x14ac:dyDescent="0.3">
      <c r="B13" s="14">
        <v>2</v>
      </c>
      <c r="C13" s="5" t="s">
        <v>187</v>
      </c>
      <c r="D13" s="2" t="s">
        <v>188</v>
      </c>
      <c r="E13" s="2" t="s">
        <v>189</v>
      </c>
      <c r="F13" s="15" t="s">
        <v>190</v>
      </c>
      <c r="G13" s="16" t="s">
        <v>191</v>
      </c>
      <c r="H13" s="17" t="s">
        <v>192</v>
      </c>
      <c r="I13" s="2" t="s">
        <v>193</v>
      </c>
      <c r="J13" s="18"/>
    </row>
    <row r="14" spans="2:10" ht="69" x14ac:dyDescent="0.3">
      <c r="B14" s="14">
        <v>3</v>
      </c>
      <c r="C14" s="6" t="s">
        <v>194</v>
      </c>
      <c r="D14" s="2" t="s">
        <v>195</v>
      </c>
      <c r="E14" s="2" t="s">
        <v>196</v>
      </c>
      <c r="F14" s="15" t="s">
        <v>197</v>
      </c>
      <c r="G14" s="16" t="s">
        <v>198</v>
      </c>
      <c r="H14" s="17" t="s">
        <v>199</v>
      </c>
      <c r="I14" s="2" t="s">
        <v>200</v>
      </c>
      <c r="J14" s="18"/>
    </row>
    <row r="15" spans="2:10" ht="55.2" x14ac:dyDescent="0.3">
      <c r="B15" s="14">
        <v>4</v>
      </c>
      <c r="C15" s="7" t="s">
        <v>201</v>
      </c>
      <c r="D15" s="2" t="s">
        <v>202</v>
      </c>
      <c r="E15" s="2" t="s">
        <v>203</v>
      </c>
      <c r="F15" s="15" t="s">
        <v>204</v>
      </c>
      <c r="G15" s="16" t="s">
        <v>205</v>
      </c>
      <c r="H15" s="17" t="s">
        <v>206</v>
      </c>
      <c r="I15" s="2" t="s">
        <v>207</v>
      </c>
      <c r="J15" s="18"/>
    </row>
    <row r="16" spans="2:10" ht="69" x14ac:dyDescent="0.3">
      <c r="B16" s="14">
        <v>5</v>
      </c>
      <c r="C16" s="8" t="s">
        <v>208</v>
      </c>
      <c r="D16" s="2" t="s">
        <v>209</v>
      </c>
      <c r="E16" s="2" t="s">
        <v>210</v>
      </c>
      <c r="F16" s="15" t="s">
        <v>211</v>
      </c>
      <c r="G16" s="16" t="s">
        <v>212</v>
      </c>
      <c r="H16" s="17" t="s">
        <v>213</v>
      </c>
      <c r="I16" s="2" t="s">
        <v>214</v>
      </c>
      <c r="J16" s="18"/>
    </row>
    <row r="17" spans="2:10" ht="13.8" x14ac:dyDescent="0.3">
      <c r="B17" s="30" t="s">
        <v>215</v>
      </c>
      <c r="C17" s="27"/>
      <c r="D17" s="27"/>
      <c r="E17" s="27"/>
      <c r="F17" s="27"/>
      <c r="G17" s="28"/>
      <c r="H17" s="29"/>
      <c r="I17" s="27"/>
      <c r="J17" s="18"/>
    </row>
    <row r="18" spans="2:10" ht="13.8" x14ac:dyDescent="0.3">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ds:schemaRefs>
    <ds:schemaRef ds:uri="http://schemas.microsoft.com/office/2006/metadata/properties"/>
    <ds:schemaRef ds:uri="http://schemas.microsoft.com/office/infopath/2007/PartnerControls"/>
    <ds:schemaRef ds:uri="ac56c1f3-31c0-453f-a621-bb840a5ce20c"/>
    <ds:schemaRef ds:uri="0ed227f2-6739-4257-89f1-7c6ba58b139c"/>
  </ds:schemaRefs>
</ds:datastoreItem>
</file>

<file path=customXml/itemProps2.xml><?xml version="1.0" encoding="utf-8"?>
<ds:datastoreItem xmlns:ds="http://schemas.openxmlformats.org/officeDocument/2006/customXml" ds:itemID="{3C4DDC5C-BDA1-4A6E-9697-7F0034C9284F}">
  <ds:schemaRefs>
    <ds:schemaRef ds:uri="http://schemas.microsoft.com/sharepoint/v3/contenttype/forms"/>
  </ds:schemaRefs>
</ds:datastoreItem>
</file>

<file path=customXml/itemProps3.xml><?xml version="1.0" encoding="utf-8"?>
<ds:datastoreItem xmlns:ds="http://schemas.openxmlformats.org/officeDocument/2006/customXml" ds:itemID="{8A8B89F5-A2AC-4639-93BE-32B26A27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Formato Matriz</vt:lpstr>
      <vt:lpstr>RIESGO DEL PROYECTO</vt:lpstr>
      <vt:lpstr>Prob. e Impacto</vt:lpstr>
      <vt:lpstr>'Formato Matriz'!Área_de_impresión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Sebastian Gil Correa</cp:lastModifiedBy>
  <cp:revision/>
  <dcterms:created xsi:type="dcterms:W3CDTF">2017-07-05T14:58:05Z</dcterms:created>
  <dcterms:modified xsi:type="dcterms:W3CDTF">2023-12-13T23:33:54Z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