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LICITACIONES\6. Procesos Licitaciones\2. Procesos a 2023\115. 2023-I-004-ITAGUI - FIDUBTA pendiente armar\PROPUESTA COMPLETA 2023-I-004-ITAGUI - FIDUBTA\SOBRE 2 - Propuesta para la Evaluación y Calificación\"/>
    </mc:Choice>
  </mc:AlternateContent>
  <xr:revisionPtr revIDLastSave="0" documentId="13_ncr:1_{B07CACC9-70D8-4906-AE5F-70A6FC71004A}" xr6:coauthVersionLast="47" xr6:coauthVersionMax="47" xr10:uidLastSave="{00000000-0000-0000-0000-000000000000}"/>
  <bookViews>
    <workbookView xWindow="28680" yWindow="-1425" windowWidth="19440" windowHeight="13920" tabRatio="719" xr2:uid="{00000000-000D-0000-FFFF-FFFF00000000}"/>
  </bookViews>
  <sheets>
    <sheet name="FORMATO 4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PJ50">#REF!</definedName>
    <definedName name="________PJ50">#REF!</definedName>
    <definedName name="_______PJ50">#REF!</definedName>
    <definedName name="______PJ50">#REF!</definedName>
    <definedName name="______pj51">#REF!</definedName>
    <definedName name="_____PJ50">#REF!</definedName>
    <definedName name="_____pj51">#REF!</definedName>
    <definedName name="____PJ50">#REF!</definedName>
    <definedName name="____pj51">#REF!</definedName>
    <definedName name="___PJ50">#REF!</definedName>
    <definedName name="___pj51">#REF!</definedName>
    <definedName name="__PJ50">#REF!</definedName>
    <definedName name="__pj51">#REF!</definedName>
    <definedName name="_A17000">#REF!</definedName>
    <definedName name="_A20000">#REF!</definedName>
    <definedName name="_A30000">#REF!</definedName>
    <definedName name="_APU221">#REF!</definedName>
    <definedName name="_APU465">[1]!absc</definedName>
    <definedName name="_IPC2002">#REF!</definedName>
    <definedName name="_PJ50">#REF!</definedName>
    <definedName name="_pj51">#REF!</definedName>
    <definedName name="A">#REF!</definedName>
    <definedName name="A_impresión_IM">#REF!</definedName>
    <definedName name="AA">#REF!</definedName>
    <definedName name="absc">[1]!absc</definedName>
    <definedName name="ABSC1">[1]!absc</definedName>
    <definedName name="AccessDatabase" hidden="1">"A:\SAIN.mdb"</definedName>
    <definedName name="adoq">[2]!absc</definedName>
    <definedName name="alc">[3]!absc</definedName>
    <definedName name="AÑOWUIE">'[4]Res-Accide-10'!$R$2:$R$7</definedName>
    <definedName name="APU">[5]!absc</definedName>
    <definedName name="APU221.1">#REF!</definedName>
    <definedName name="APU221.2">#REF!</definedName>
    <definedName name="apus">#REF!</definedName>
    <definedName name="_xlnm.Print_Area" localSheetId="0">'FORMATO 4'!$B$1:$H$19</definedName>
    <definedName name="_xlnm.Print_Area">#REF!</definedName>
    <definedName name="ATenerEnCuenta">'[6]IMPUESTOS Y VR TOTAL'!$B$66:$E$85</definedName>
    <definedName name="auto1">#REF!</definedName>
    <definedName name="auto2">#REF!</definedName>
    <definedName name="b">#REF!</definedName>
    <definedName name="bas">#REF!</definedName>
    <definedName name="_xlnm.Database">#REF!</definedName>
    <definedName name="C_">#REF!</definedName>
    <definedName name="CA">#REF!</definedName>
    <definedName name="Calidad">'[6]PERSONAL Y OTROS'!$P$53</definedName>
    <definedName name="Campamento">'[6]PERSONAL Y OTROS'!$P$126</definedName>
    <definedName name="CANT">#REF!</definedName>
    <definedName name="cc">[7]PERSONAL!$D$8</definedName>
    <definedName name="CCCCCC">'[8]A. P. U.'!#REF!</definedName>
    <definedName name="ccto210">#REF!</definedName>
    <definedName name="CdadCalidad">'[6]PERSONAL Y OTROS'!$B$54:$B$62</definedName>
    <definedName name="CdadCalidades">'[6]PERSONAL Y OTROS'!$C$53</definedName>
    <definedName name="CdadNoFactura">'[6]PERSONAL Y OTROS'!$B$47:$B$51</definedName>
    <definedName name="CdadNoFacturables">'[6]PERSONAL Y OTROS'!$C$46</definedName>
    <definedName name="CdadProfesional">'[6]PERSONAL Y OTROS'!$B$14:$B$30</definedName>
    <definedName name="CdadProfesionales">'[6]PERSONAL Y OTROS'!$C$13</definedName>
    <definedName name="CdadTecnico">'[6]PERSONAL Y OTROS'!$B$33:$B$44</definedName>
    <definedName name="CdadTecnicos">'[6]PERSONAL Y OTROS'!$C$32</definedName>
    <definedName name="CEMENTO">[9]Insum!$A$3:$H$63</definedName>
    <definedName name="CostoDirecto">'[6]PERSONAL Y OTROS'!$O$9</definedName>
    <definedName name="CostoDirectoObra">'[6]COSTEO TOTAL OBRA'!$D$7</definedName>
    <definedName name="CotizacionARP">'[6]INFORMACION DEL FP'!$G$32:$J$36</definedName>
    <definedName name="Criticos">#REF!</definedName>
    <definedName name="d">#REF!</definedName>
    <definedName name="DD">#REF!</definedName>
    <definedName name="Decision">[10]lista!$A$6:$A$7</definedName>
    <definedName name="DestinoConsultoria">'[6]IMPUESTOS Y VR TOTAL'!$F$52</definedName>
    <definedName name="DestinoObra">'[6]IMPUESTOS Y VR TOTAL'!$D$10</definedName>
    <definedName name="diego">#REF!</definedName>
    <definedName name="diego1">#REF!</definedName>
    <definedName name="DuracionMeses">'[6]PERSONAL Y OTROS'!$D$10</definedName>
    <definedName name="DuracionSemanas">'[6]PERSONAL Y OTROS'!$B$10</definedName>
    <definedName name="Ensayos">'[6]PERSONAL Y OTROS'!$P$100</definedName>
    <definedName name="EQUI">[11]EQUIPO!$B$2:$B$36</definedName>
    <definedName name="Equipo">'[6]PERSONAL Y OTROS'!$P$76</definedName>
    <definedName name="EQUIPO_1">[11]EQUIPO!$B$2:$D$36</definedName>
    <definedName name="Equipos">'[6]PERSONAL Y OTROS'!$P$76</definedName>
    <definedName name="ESPECIFICACION">#REF!</definedName>
    <definedName name="Especificación">#REF!</definedName>
    <definedName name="EXCROC">'[12]Análisis de precios'!$H$52</definedName>
    <definedName name="FactorMultFinal">[6]FM!$E$57</definedName>
    <definedName name="FactorMultiplicaCalculado">[6]FM!$D$45</definedName>
    <definedName name="fd">'[8]A. P. U.'!#REF!</definedName>
    <definedName name="fm">#REF!</definedName>
    <definedName name="GastosViajes">'[6]PERSONAL Y OTROS'!$A$277:$A$281</definedName>
    <definedName name="GKJDGDIJZ">"Imagen 3"</definedName>
    <definedName name="GRUPO1">#REF!</definedName>
    <definedName name="GRUPO2">#REF!</definedName>
    <definedName name="HOJA1">#REF!</definedName>
    <definedName name="HonoraProfesionales">'[6]INFORMACION DEL FP'!$D$25</definedName>
    <definedName name="HonoraTecnicos">'[6]INFORMACION DEL FP'!$D$27</definedName>
    <definedName name="I">#REF!</definedName>
    <definedName name="IF">'[8]A. P. U.'!#REF!</definedName>
    <definedName name="ImpPolizasConsultoria">'[6]IMPUESTOS Y VR TOTAL'!$E$39:$E$49</definedName>
    <definedName name="ImpPolizasObra">'[6]IMPUESTOS Y VR TOTAL'!$E$11:$E$24</definedName>
    <definedName name="inf">#REF!</definedName>
    <definedName name="INFG">#REF!</definedName>
    <definedName name="INV_11">'[13]PR 1'!$A$2:$N$655</definedName>
    <definedName name="ITEM">#REF!</definedName>
    <definedName name="IVAConsultoria">'[6]IMPUESTOS Y VR TOTAL'!$E$41</definedName>
    <definedName name="IVASobreUtilidad">'[6]IMPUESTOS Y VR TOTAL'!$E$15</definedName>
    <definedName name="LICITACION">#REF!</definedName>
    <definedName name="LO">#REF!</definedName>
    <definedName name="LOCA">[14]!absc</definedName>
    <definedName name="LOCA1">[5]!absc</definedName>
    <definedName name="MAL">'[15]Estado Resumen'!#REF!&lt;2.5</definedName>
    <definedName name="MALO">'[16]ESTADO VÍA-CRIT.TECNICO'!#REF!&lt;2.5</definedName>
    <definedName name="MAQUINAR">[9]Insum!$A$68:$H$98</definedName>
    <definedName name="MAT">#REF!</definedName>
    <definedName name="MATER">[11]MATERIAL!$B$3:$B$580</definedName>
    <definedName name="MATERIALES">[11]MATERIAL!$B$2:$D$580</definedName>
    <definedName name="NARIÑO">#REF!</definedName>
    <definedName name="NARIÑO2">#REF!</definedName>
    <definedName name="NM">#REF!</definedName>
    <definedName name="NNN">[1]!absc</definedName>
    <definedName name="NO">'[17]Magdalena PIR 2008'!#REF!</definedName>
    <definedName name="NoFacturable">'[6]PERSONAL Y OTROS'!$P$46</definedName>
    <definedName name="NOMBRE">#REF!</definedName>
    <definedName name="Obra">#REF!</definedName>
    <definedName name="Oficina">'[6]PERSONAL Y OTROS'!$P$64</definedName>
    <definedName name="ooo">#REF!</definedName>
    <definedName name="OrigenObra">'[6]IMPUESTOS Y VR TOTAL'!$F$27</definedName>
    <definedName name="PARTICIPACION">[10]lista!$A$15:$A$17</definedName>
    <definedName name="pk">#REF!</definedName>
    <definedName name="PlazoEnMeses">'[6]PERSONAL Y OTROS'!$D$10</definedName>
    <definedName name="POIL">#REF!</definedName>
    <definedName name="PorcentajeUtilidad">'[6]COSTEO TOTAL OBRA'!$B$29</definedName>
    <definedName name="PRE">#REF!</definedName>
    <definedName name="PrestacionesSeguridadOtros">[6]FM!$E$8:$E$22</definedName>
    <definedName name="Print_Area_MI">#REF!</definedName>
    <definedName name="Procedencia">[10]lista!$A$2:$A$3</definedName>
    <definedName name="Profesional">'[6]PERSONAL Y OTROS'!$P$12</definedName>
    <definedName name="Proponente">#REF!</definedName>
    <definedName name="PRUEBA">#N/A</definedName>
    <definedName name="PRUEBA2">#REF!</definedName>
    <definedName name="PUTUMAYO">[18]NARIÑO!$A$11:$X$72</definedName>
    <definedName name="REG">'[15]Estado Resumen'!XFC1&gt;2.5</definedName>
    <definedName name="REGULAR">'[16]ESTADO VÍA-CRIT.TECNICO'!XFC1&gt;2.5</definedName>
    <definedName name="rell">#REF!</definedName>
    <definedName name="RELLG">#REF!</definedName>
    <definedName name="s">[18]NARIÑO!#REF!</definedName>
    <definedName name="t">[1]!absc</definedName>
    <definedName name="TABLA">#REF!</definedName>
    <definedName name="TarifaMT">[6]TarifaMT!$A$5:$S$36</definedName>
    <definedName name="Tecnico">'[6]PERSONAL Y OTROS'!$P$32</definedName>
    <definedName name="tipo">[10]lista!$A$11:$A$13</definedName>
    <definedName name="TipoCosteo">'[6]PERSONAL Y OTROS'!$D$8</definedName>
    <definedName name="TiposCampamentos">'[6]PERSONAL Y OTROS'!$A$284:$A$297</definedName>
    <definedName name="TiposEnsayos">'[6]PERSONAL Y OTROS'!$A$239:$A$262</definedName>
    <definedName name="TiposEquipos">'[6]PERSONAL Y OTROS'!$A$226:$A$236</definedName>
    <definedName name="TiposPersonalProfesional">'[6]PERSONAL Y OTROS'!$A$156:$A$190</definedName>
    <definedName name="TiposPersonalTecnico">'[6]PERSONAL Y OTROS'!$A$193:$A$206</definedName>
    <definedName name="TITULO">#REF!</definedName>
    <definedName name="TOTAL">#REF!</definedName>
    <definedName name="TotalCalidad">'[6]PERSONAL Y OTROS'!$O$54:$O$62</definedName>
    <definedName name="TotalCam">'[6]PERSONAL Y OTROS'!$O$127:$O$137</definedName>
    <definedName name="TotalContratoConIva">'[6]COSTEO TOTAL OBRA'!$D$37</definedName>
    <definedName name="TotalContratoSinIVA">'[6]COSTEO TOTAL OBRA'!$D$33</definedName>
    <definedName name="TotalEns">'[6]PERSONAL Y OTROS'!$O$101:$O$123</definedName>
    <definedName name="TotalEqu">'[6]PERSONAL Y OTROS'!$O$77:$O$83</definedName>
    <definedName name="TotalImpuestosObra">'[6]IMPUESTOS Y VR TOTAL'!$F$10</definedName>
    <definedName name="TotalNoFacturable">'[6]PERSONAL Y OTROS'!$O$47:$O$51</definedName>
    <definedName name="TotalOfi">'[6]PERSONAL Y OTROS'!$O$65:$O$74</definedName>
    <definedName name="TotalPaginaPersonal">'[6]PERSONAL Y OTROS'!$O$10</definedName>
    <definedName name="TotalPro">'[6]PERSONAL Y OTROS'!$O$14:$O$30</definedName>
    <definedName name="TotalTec">'[6]PERSONAL Y OTROS'!$O$33:$O$44</definedName>
    <definedName name="TotalTram">'[6]PERSONAL Y OTROS'!$O$87:$O$89</definedName>
    <definedName name="TotalVia">'[6]PERSONAL Y OTROS'!$O$93:$O$97</definedName>
    <definedName name="Tramite">'[6]PERSONAL Y OTROS'!$P$86</definedName>
    <definedName name="TRAT">[19]desmonte!$E$48</definedName>
    <definedName name="U">#REF!</definedName>
    <definedName name="Ubicación">#REF!</definedName>
    <definedName name="Unidades">[20]Presup_Cancha!$J$13:$J$17</definedName>
    <definedName name="UNITARIO">[21]Unitarios!$A$3:$D$13</definedName>
    <definedName name="Unitarios">#REF!</definedName>
    <definedName name="UtilidadObra">'[6]IMPUESTOS Y VR TOTAL'!$F$7</definedName>
    <definedName name="VALLE">#REF!</definedName>
    <definedName name="valor1">#REF!</definedName>
    <definedName name="valor2">#REF!</definedName>
    <definedName name="VALOR3">#REF!</definedName>
    <definedName name="ValorTotConsultoria">[6]FM!$E$62</definedName>
    <definedName name="Viajes">'[6]PERSONAL Y OTROS'!$P$92</definedName>
    <definedName name="VVV">#REF!</definedName>
    <definedName name="w">[18]NARIÑO!#REF!</definedName>
    <definedName name="WER">'[4]Res-Accide-10'!$S$2:$S$7</definedName>
    <definedName name="WILSON">'[4]Res-Accide-10'!#REF!</definedName>
    <definedName name="x">[10]lista!$A$11:$A$13</definedName>
    <definedName name="XMesPersonalPromedio">[6]FM!$E$8</definedName>
    <definedName name="XMesProfesionales">'[6]PERSONAL Y OTROS'!$I$31</definedName>
    <definedName name="XMesTecnicos">'[6]PERSONAL Y OTROS'!$I$45</definedName>
    <definedName name="xx">[22]PERSONAL!$D$10</definedName>
    <definedName name="XXXXXXXXXX">#REF!</definedName>
    <definedName name="XXXXXXXXXXXX">#REF!</definedName>
    <definedName name="ZZZZZZZZZZZ">'[8]A. P. U.'!#REF!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" l="1"/>
  <c r="J8" i="3"/>
  <c r="H9" i="3" l="1"/>
</calcChain>
</file>

<file path=xl/sharedStrings.xml><?xml version="1.0" encoding="utf-8"?>
<sst xmlns="http://schemas.openxmlformats.org/spreadsheetml/2006/main" count="20" uniqueCount="20">
  <si>
    <t>FORMATO 4 
PROPUESTA ECONÓMICA</t>
  </si>
  <si>
    <t>Presento a continuación mi propuesta económica en pesos colombianos, incluido IVA, costos, gastos, impuestos, tasas y demás contribuciones a que hubiere lugar, que aplican.</t>
  </si>
  <si>
    <t>MINIMO</t>
  </si>
  <si>
    <t>MAXIMO</t>
  </si>
  <si>
    <t>Representantre legal: ELSA TORRES ARENALES</t>
  </si>
  <si>
    <t>C.C. 63.323.375  de Bucarmanga</t>
  </si>
  <si>
    <t>PRESUPUESTO ESTIMADO (PE) en pesos</t>
  </si>
  <si>
    <t>PE</t>
  </si>
  <si>
    <t>PORCENTAJE DE DESCUENTO (PD) en porcentaje</t>
  </si>
  <si>
    <t>VALOR DE LA PROPUESTA PARA LA EVALUACION ECONOMICA (VPEE) en pesos</t>
  </si>
  <si>
    <t>VPEE = PE x (100% - PD)/100%</t>
  </si>
  <si>
    <t>DESCUENTO EXPRESADO en pesos</t>
  </si>
  <si>
    <t>PE-VPEE</t>
  </si>
  <si>
    <t>PD</t>
  </si>
  <si>
    <t>Nota 1: el proponente deberá entregar completamente diligenciado el formato en las columnas: Valor Propuesta, costos, gastos, impuestos, tasas y demás contribuciones a que hubiere lugar, que le apliquen, sin símbolos y sin dejar alguna de ellas en blanco y sin modificar los valores relacionados con: Ítem. – Descripción – Unidad y Cantidad, allí consignadas</t>
  </si>
  <si>
    <t>Nota 2: El oferente debe diligenciar y presentar su propuesta económica en el ANEXO PROPUESTA ECONÓMICA de estos estudios previos</t>
  </si>
  <si>
    <t>Nota 3: El tope máximo para el porcentaje de descuento será del cinco por ciento (5%).</t>
  </si>
  <si>
    <t>CONVOCATORIA No. 2023-004-ITAGÜI</t>
  </si>
  <si>
    <r>
      <t xml:space="preserve">OBJETO: </t>
    </r>
    <r>
      <rPr>
        <sz val="11"/>
        <rFont val="Arial Narrow"/>
        <family val="2"/>
      </rPr>
      <t>LA INTERVENTORÍA TÉCNICA, ADMINISTRATIVA, FINANCIERA, CONTABLE, AMBIENTAL, SOCIAL Y JURÍDICA PARA LA ELABORACIÓN DE LA CATEGORIZACIÓN Y DIAGNÓSTICOS DE LAS VIVIENDAS DE LOS HOGARES HABILITADOS POR FONVIVIENDA PARA LA ASIGNACIÓN DEL SUBSIDIO DE MEJORAMIENTOS Y LA EJECUCIÓN DE LAS OBRAS PRODUCTO DE DICHOS DIAGNÓSTICOS EN LAS ZONAS O PREDIOS PRIORIZADOS CORRESPONDIENTES AL MUNICIPIO DE ITAGÜÍ</t>
    </r>
  </si>
  <si>
    <r>
      <t xml:space="preserve">PROPONENTE: </t>
    </r>
    <r>
      <rPr>
        <b/>
        <sz val="11"/>
        <color theme="1"/>
        <rFont val="Arial Narrow"/>
        <family val="2"/>
      </rPr>
      <t>CONSORCIO ITAGUI 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</si>
</sst>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&quot;$&quot;#,##0"/>
    <numFmt numFmtId="167" formatCode="_ * #,##0.00_ ;_ * \-#,##0.00_ ;_ * &quot;-&quot;??_ ;_ @_ "/>
    <numFmt numFmtId="168" formatCode="0.000%"/>
    <numFmt numFmtId="169" formatCode="&quot;$&quot;#,##0.00"/>
    <numFmt numFmtId="170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7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4" fillId="0" borderId="0" xfId="9" applyAlignment="1">
      <alignment horizontal="center" vertical="center"/>
    </xf>
    <xf numFmtId="10" fontId="0" fillId="0" borderId="0" xfId="10" applyNumberFormat="1" applyFont="1" applyAlignment="1">
      <alignment vertical="center"/>
    </xf>
    <xf numFmtId="0" fontId="1" fillId="0" borderId="9" xfId="0" applyFont="1" applyBorder="1"/>
    <xf numFmtId="170" fontId="10" fillId="0" borderId="0" xfId="0" applyNumberFormat="1" applyFont="1"/>
    <xf numFmtId="164" fontId="10" fillId="0" borderId="0" xfId="0" applyNumberFormat="1" applyFont="1"/>
    <xf numFmtId="0" fontId="10" fillId="0" borderId="0" xfId="0" applyFont="1"/>
    <xf numFmtId="169" fontId="2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9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168" fontId="2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3" fillId="0" borderId="10" xfId="9" applyNumberFormat="1" applyFont="1" applyBorder="1" applyAlignment="1">
      <alignment horizontal="center" vertical="center" wrapText="1"/>
    </xf>
    <xf numFmtId="166" fontId="3" fillId="0" borderId="12" xfId="9" applyNumberFormat="1" applyFont="1" applyBorder="1" applyAlignment="1">
      <alignment horizontal="center" vertical="center" wrapText="1"/>
    </xf>
    <xf numFmtId="166" fontId="3" fillId="0" borderId="11" xfId="9" applyNumberFormat="1" applyFont="1" applyBorder="1" applyAlignment="1">
      <alignment horizontal="center" vertical="center" wrapText="1"/>
    </xf>
  </cellXfs>
  <cellStyles count="11">
    <cellStyle name="Millares 2" xfId="4" xr:uid="{00000000-0005-0000-0000-000000000000}"/>
    <cellStyle name="Millares 4" xfId="2" xr:uid="{00000000-0005-0000-0000-000001000000}"/>
    <cellStyle name="Moneda" xfId="9" builtinId="4"/>
    <cellStyle name="Normal" xfId="0" builtinId="0"/>
    <cellStyle name="Normal 2" xfId="3" xr:uid="{00000000-0005-0000-0000-000004000000}"/>
    <cellStyle name="Normal 2 2" xfId="6" xr:uid="{00000000-0005-0000-0000-000005000000}"/>
    <cellStyle name="Normal 3 85" xfId="8" xr:uid="{00000000-0005-0000-0000-000006000000}"/>
    <cellStyle name="Normal 5" xfId="1" xr:uid="{00000000-0005-0000-0000-000007000000}"/>
    <cellStyle name="Normal 75" xfId="7" xr:uid="{00000000-0005-0000-0000-000008000000}"/>
    <cellStyle name="Porcentaje" xfId="10" builtinId="5"/>
    <cellStyle name="Porcentaje 2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520%2520aaInformaci&#243;n%2520GRUPO%25204\A%2520MInformes%2520Mensuales\Informe%2520de%2520estado%2520vial%2520ene\aCCIDENTES%2520DE%25201995%2520-%252019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EQUIPOS%20METROLOGIA%20-%20SDI%200207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VILLA%20TAKOA\Presupuesto\APUS%20VILLA%20TAKO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Users\elsatorres\Documents\LICITACIONES\Estacion2\d\DOCUME~1\USER05~1\CONFIG~1\TEMP\ADMINISTRACION%20VIAL%20G2\PRESUPUESTOS\Presupuesto%20remoci&#243;n%20de%20derrumb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Users\elsatorres\Documents\LICITACIONES\LICITACIONES\Licitaciones\ADM%20VIAL%2003%20-%20CORDOBA\ESTADO%20DE%20RED\2103mar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%2520%2520aaInformaci&#243;n%2520GRUPO%25204\A%2520MInformes%2520Mensuales\Informe%2520de%2520estado%2520vial%2520ene\aCCIDENTES%2520DE%25201995%2520-%252019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Users\elsatorres\Documents\LICITACIONES\LICITACIONES\Licitaciones\AMV-02-BOL\EST.V&#205;A%20CRIT.TECNICO%20AMB-BOL-02\DICIEMBRE-2008\EST.V&#205;A%20CRITERIO%20TECNICO%2090BLB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Users\elsatorres\Documents\LICITACIONES\LICITACIONES\Licitaciones\EST.V&#205;A%20CRITERIO%20TECNICO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LICITACIONES\Licitaciones\Users\elsatorres\Documents\LICITACIONES\LICITACIONES\Licitaciones\Documents%20and%20Settings\svelasco\Configuraci&#243;n%20local\Archivos%20temporales%20de%20Internet\OLK4D\CUADRO%20CONVENIOS%202008%20Magdalena.xls?8B26216E" TargetMode="External"/><Relationship Id="rId1" Type="http://schemas.openxmlformats.org/officeDocument/2006/relationships/externalLinkPath" Target="file:///\\8B26216E\CUADRO%20CONVENIOS%202008%20Magdalena.xls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microsoft.com/office/2019/04/relationships/externalLinkLongPath" Target="file:///\\LICITACIONES\Licitaciones\Users\elsatorres\Documents\LICITACIONES\LICITACIONES\Licitaciones\Users\Camilo%20Jos&#233;\AppData\Local\Microsoft\Windows\Temporary%20Internet%20Files\Content.Outlook\CFG88B27\CONSOLIDADOS\RESUMEN%20NARI&#209;O.xls?FD40EEDE" TargetMode="External"/><Relationship Id="rId1" Type="http://schemas.openxmlformats.org/officeDocument/2006/relationships/externalLinkPath" Target="file:///\\FD40EEDE\RESUMEN%20NARI&#209;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520PARA%2520241201%25202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520%2520aaInformaci&#243;n%2520GRUPO%25204\A%2520MInformes%2520Mensuales\Informe%2520de%2520estado%2520vial%2520ene\aCCIDENTES%2520DE%25201995%2520-%2520199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yectostipo.dnp.gov.co/Users/jmperez/Downloads/Users/ING~1.OSC/AppData/Local/Temp/Rar$DI01.853/Cantidades_750%20_Alta_Suelo%20AB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LICITACIONES\Licitaciones\Users\elsatorres\Documents\LICITACIONES\marino\C\Documents%20and%20Settings\Hector%20Guerrero\Mis%20documentos\Licitaciones%20realizadas\Invias\INTER-Taraza-caucasia\DIFERGO\WINDOWS\TEMP\Preobra\ModeloPresupuesto.xls?B29052D5" TargetMode="External"/><Relationship Id="rId1" Type="http://schemas.openxmlformats.org/officeDocument/2006/relationships/externalLinkPath" Target="file:///\\B29052D5\ModeloPresupuest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MIJ\NL%2520Costeos\Costeo%2520Consultoria%2520Banc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NTENIMIENTO%2520RUTA%25201001_MARZO%2520DE%25202008\Documents%2520and%2520Settings\PEDRO%2520GARCIA%2520REALPE\Mis%2520documentos\AMV_G1_2006_TUMACO\Actas%2520AMV_G1_Tumaco\a%2520%2520aaInformaci&#243;n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Users\elsatorres\Documents\LICITACIONES\Amd\documentos%20c\Documentos-Wilson\Advial-Cmarca\bimestral\06-dic-ene-99\03JUN-JUL-98\Acc%20Ago-Se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Users\elsatorres\Documents\LICITACIONES\LICITACIONES\Licitaciones\a%20%20aaInformaci&#243;n%20GRUPO%204\A%20MInformes%20Mensuales\Informe%20de%20estado%20vial%20ene\aCCIDENTES%20DE%201995%20-%2019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Users\mpmoreno\AppData\Local\Microsoft\Windows\Temporary%2520Internet%2520Files\Content.Outlook\CG0XADUU\Presupuestos%2520definitivos\COSTEO%2520OBRA%2520PARAGUACHON%25209%2520aulas%2520definitiv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LANDRADE\OFICINA\Contrato%2520GO2010056\informacion%25202008\COSTEO%2520DE%2520A.I.U.%2520Y%2520FACTOR%2520MULTIPLICADOR%2520PARA%2520PROYECTAR%2520A&#209;O%2520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Users\elsatorres\Documents\LICITACIONES\Pc1\E\AMV-3005-2005\ADMON%20GRUPO%203%202004%20-2005\PRESUPUESTOS\Analisis%20de%20Precios%20Unitarios%20ASTRI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Users\elsatorres\Documents\LICITACIONES\marino\C\Documents%20and%20Settings\Hector%20Guerrero\Mis%20documentos\Licitaciones%20realizadas\Invias\INTER-Taraza-caucasia\DIFERGO\WINDOWS\TEMP\UNITAR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ES DE 1995 - 1996"/>
      <sheetName val="aCCIDENTES%20DE%201995%20-%2019"/>
    </sheetNames>
    <definedNames>
      <definedName name="absc"/>
    </defined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 GENERAL Y FINANCIERA"/>
      <sheetName val="INFO EXPERIENCIA"/>
      <sheetName val="INFO DE PRODUCTOS"/>
      <sheetName val="lista"/>
    </sheetNames>
    <sheetDataSet>
      <sheetData sheetId="0"/>
      <sheetData sheetId="1"/>
      <sheetData sheetId="2"/>
      <sheetData sheetId="3">
        <row r="2">
          <cell r="A2" t="str">
            <v>Importado</v>
          </cell>
        </row>
        <row r="3">
          <cell r="A3" t="str">
            <v>Nacional</v>
          </cell>
        </row>
        <row r="6">
          <cell r="A6" t="str">
            <v>Si</v>
          </cell>
        </row>
        <row r="7">
          <cell r="A7" t="str">
            <v>No</v>
          </cell>
        </row>
        <row r="11">
          <cell r="A11" t="str">
            <v>Estatal</v>
          </cell>
        </row>
        <row r="12">
          <cell r="A12" t="str">
            <v>Privada</v>
          </cell>
        </row>
        <row r="13">
          <cell r="A13" t="str">
            <v>Mixta</v>
          </cell>
        </row>
        <row r="15">
          <cell r="A15" t="str">
            <v>Unión Temporal</v>
          </cell>
        </row>
        <row r="16">
          <cell r="A16" t="str">
            <v>Consorcio</v>
          </cell>
        </row>
        <row r="17">
          <cell r="A17" t="str">
            <v>Individual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UNITARIOS"/>
      <sheetName val="MATERIAL"/>
      <sheetName val="EQUIPO"/>
      <sheetName val="TRANSPORTE"/>
      <sheetName val="MANO OBRA"/>
      <sheetName val="MEMORIAS"/>
    </sheetNames>
    <sheetDataSet>
      <sheetData sheetId="0"/>
      <sheetData sheetId="1"/>
      <sheetData sheetId="2">
        <row r="2">
          <cell r="B2">
            <v>0</v>
          </cell>
          <cell r="C2" t="str">
            <v xml:space="preserve"> </v>
          </cell>
        </row>
        <row r="3">
          <cell r="B3" t="str">
            <v>ACCESORIOS ACERO INOXIDABLE</v>
          </cell>
          <cell r="C3" t="str">
            <v>m2</v>
          </cell>
          <cell r="D3">
            <v>150000</v>
          </cell>
        </row>
        <row r="4">
          <cell r="B4" t="str">
            <v>ABRAZADERAS 4"</v>
          </cell>
          <cell r="C4" t="str">
            <v>un</v>
          </cell>
          <cell r="D4">
            <v>2000</v>
          </cell>
        </row>
        <row r="5">
          <cell r="B5" t="str">
            <v>ACCESORIO PVC P 1/2"</v>
          </cell>
          <cell r="C5" t="str">
            <v>un</v>
          </cell>
          <cell r="D5">
            <v>550</v>
          </cell>
        </row>
        <row r="6">
          <cell r="B6" t="str">
            <v>ACCESORIO PVC S 2"</v>
          </cell>
          <cell r="C6" t="str">
            <v>un</v>
          </cell>
          <cell r="D6">
            <v>4100</v>
          </cell>
        </row>
        <row r="7">
          <cell r="B7" t="str">
            <v>ACCESORIO PVC S 3"</v>
          </cell>
          <cell r="C7" t="str">
            <v>un</v>
          </cell>
          <cell r="D7">
            <v>6850</v>
          </cell>
        </row>
        <row r="8">
          <cell r="B8" t="str">
            <v>ACCESORIO PVC S 4"</v>
          </cell>
          <cell r="C8" t="str">
            <v>un</v>
          </cell>
          <cell r="D8">
            <v>12600</v>
          </cell>
        </row>
        <row r="9">
          <cell r="B9" t="str">
            <v>ACCESORIOS</v>
          </cell>
          <cell r="C9" t="str">
            <v>un</v>
          </cell>
          <cell r="D9">
            <v>18000</v>
          </cell>
        </row>
        <row r="10">
          <cell r="B10" t="str">
            <v>ACCESORIOS CONEXIÓN Y DERIVACION CABLE COAXIAL</v>
          </cell>
          <cell r="C10" t="str">
            <v>gb</v>
          </cell>
          <cell r="D10">
            <v>190</v>
          </cell>
        </row>
        <row r="11">
          <cell r="B11" t="str">
            <v>Accesorios de conexion por atras SanitarioDO-TCDIC</v>
          </cell>
          <cell r="C11" t="str">
            <v>un</v>
          </cell>
          <cell r="D11">
            <v>5000</v>
          </cell>
        </row>
        <row r="12">
          <cell r="B12" t="str">
            <v>ACCESORIOS DE CONEXIÓN Y SUJECION PARA CABLE AMTIFRAU</v>
          </cell>
          <cell r="C12" t="str">
            <v>gb</v>
          </cell>
          <cell r="D12">
            <v>6500</v>
          </cell>
        </row>
        <row r="13">
          <cell r="B13" t="str">
            <v>ACCESORIOS DE SUJECION</v>
          </cell>
          <cell r="C13" t="str">
            <v>gb</v>
          </cell>
          <cell r="D13">
            <v>400</v>
          </cell>
        </row>
        <row r="14">
          <cell r="B14" t="str">
            <v>ACCESORIOS EMT</v>
          </cell>
          <cell r="C14" t="str">
            <v>un</v>
          </cell>
          <cell r="D14">
            <v>500</v>
          </cell>
        </row>
        <row r="15">
          <cell r="B15" t="str">
            <v xml:space="preserve">ACCESORIOS GALVANIZADOS PARA CONEXIÓN EQUIPO DE PRESION </v>
          </cell>
          <cell r="C15" t="str">
            <v>gl</v>
          </cell>
          <cell r="D15">
            <v>150000</v>
          </cell>
        </row>
        <row r="16">
          <cell r="B16" t="str">
            <v>ACCESORIOS CPVC-P 1/2" ( Codo , unión y tapón )</v>
          </cell>
          <cell r="C16" t="str">
            <v>un</v>
          </cell>
          <cell r="D16">
            <v>1200</v>
          </cell>
        </row>
        <row r="17">
          <cell r="B17" t="str">
            <v>ACCESORIOS PVC P 21/2"</v>
          </cell>
          <cell r="C17" t="str">
            <v>un</v>
          </cell>
          <cell r="D17">
            <v>15000</v>
          </cell>
        </row>
        <row r="18">
          <cell r="B18" t="str">
            <v>ACCESORIOS PVC-P 1 1/2" ( Codo , unión y tapón )</v>
          </cell>
          <cell r="C18" t="str">
            <v>un</v>
          </cell>
          <cell r="D18">
            <v>2650</v>
          </cell>
        </row>
        <row r="19">
          <cell r="B19" t="str">
            <v>ACCESORIOS PVC-P 1 1/4" ( Codo , unión y tapón )</v>
          </cell>
          <cell r="C19" t="str">
            <v>un</v>
          </cell>
          <cell r="D19">
            <v>2500</v>
          </cell>
        </row>
        <row r="20">
          <cell r="B20" t="str">
            <v>ACCESORIOS PVC-P 1/2" ( Codo , unión y tapón )</v>
          </cell>
          <cell r="C20" t="str">
            <v>un</v>
          </cell>
          <cell r="D20">
            <v>450</v>
          </cell>
        </row>
        <row r="21">
          <cell r="B21" t="str">
            <v>ACCESORIOS PVC-P 2" ( Codo , unión y tapón )</v>
          </cell>
          <cell r="C21" t="str">
            <v>un</v>
          </cell>
          <cell r="D21">
            <v>5000</v>
          </cell>
        </row>
        <row r="22">
          <cell r="B22" t="str">
            <v>ACCESORIOS PVC-P 3/4" ( Codo, unión y tapón )</v>
          </cell>
          <cell r="C22" t="str">
            <v>un</v>
          </cell>
          <cell r="D22">
            <v>1200</v>
          </cell>
        </row>
        <row r="23">
          <cell r="B23" t="str">
            <v>ACCESORIOS SUJECION TRANFORMADOR</v>
          </cell>
          <cell r="C23" t="str">
            <v>un</v>
          </cell>
          <cell r="D23">
            <v>50000</v>
          </cell>
        </row>
        <row r="24">
          <cell r="B24" t="str">
            <v>ACERO 37.000 PSI</v>
          </cell>
          <cell r="C24" t="str">
            <v>kg</v>
          </cell>
          <cell r="D24">
            <v>1900</v>
          </cell>
        </row>
        <row r="25">
          <cell r="B25" t="str">
            <v xml:space="preserve">ACERO 60.000 PSI </v>
          </cell>
          <cell r="C25" t="str">
            <v>kg</v>
          </cell>
          <cell r="D25">
            <v>1900</v>
          </cell>
        </row>
        <row r="26">
          <cell r="B26" t="str">
            <v>ACERO ESTRUCTURAL ACESCO PHR Cal. 12</v>
          </cell>
          <cell r="C26" t="str">
            <v>kg</v>
          </cell>
          <cell r="D26">
            <v>4500</v>
          </cell>
        </row>
        <row r="27">
          <cell r="B27" t="str">
            <v>ACIDO FLORIDRICO</v>
          </cell>
          <cell r="C27" t="str">
            <v>lt</v>
          </cell>
          <cell r="D27">
            <v>15500</v>
          </cell>
        </row>
        <row r="28">
          <cell r="B28" t="str">
            <v>ACIDO NITRICO</v>
          </cell>
          <cell r="C28" t="str">
            <v>lt</v>
          </cell>
          <cell r="D28">
            <v>4500</v>
          </cell>
        </row>
        <row r="29">
          <cell r="B29" t="str">
            <v>ACONDICIONADOR NOVAFORT 250ML  Pavco</v>
          </cell>
          <cell r="C29" t="str">
            <v>un</v>
          </cell>
          <cell r="D29">
            <v>15000</v>
          </cell>
        </row>
        <row r="30">
          <cell r="B30" t="str">
            <v>ACPM</v>
          </cell>
          <cell r="C30" t="str">
            <v>gl</v>
          </cell>
          <cell r="D30">
            <v>8500</v>
          </cell>
        </row>
        <row r="31">
          <cell r="B31" t="str">
            <v>ADAPTADOR CONDUIT PVC 1/2"</v>
          </cell>
          <cell r="C31" t="str">
            <v>un</v>
          </cell>
          <cell r="D31">
            <v>500</v>
          </cell>
        </row>
        <row r="32">
          <cell r="B32" t="str">
            <v>ADAPTADOR MACHO   3/4"</v>
          </cell>
          <cell r="C32" t="str">
            <v>un</v>
          </cell>
          <cell r="D32">
            <v>600</v>
          </cell>
        </row>
        <row r="33">
          <cell r="B33" t="str">
            <v>ADAPTADOR TERMINAL CONDUIT 3/4"</v>
          </cell>
          <cell r="C33" t="str">
            <v>un</v>
          </cell>
          <cell r="D33">
            <v>300</v>
          </cell>
        </row>
        <row r="34">
          <cell r="B34" t="str">
            <v>ADAPTADORES MACHO 1/2"</v>
          </cell>
          <cell r="C34" t="str">
            <v>un</v>
          </cell>
          <cell r="D34">
            <v>300</v>
          </cell>
        </row>
        <row r="35">
          <cell r="B35" t="str">
            <v>ADHESIVO EPOXICO G5 DE 651 ml</v>
          </cell>
          <cell r="C35" t="str">
            <v>un</v>
          </cell>
          <cell r="D35">
            <v>55000</v>
          </cell>
        </row>
        <row r="36">
          <cell r="B36" t="str">
            <v>ADHESIVO NOVAFORT 310 ML  Pavco</v>
          </cell>
          <cell r="C36" t="str">
            <v>un</v>
          </cell>
          <cell r="D36">
            <v>15000</v>
          </cell>
        </row>
        <row r="37">
          <cell r="B37" t="str">
            <v>AGUA</v>
          </cell>
          <cell r="C37" t="str">
            <v>lt</v>
          </cell>
          <cell r="D37">
            <v>500</v>
          </cell>
        </row>
        <row r="38">
          <cell r="B38" t="str">
            <v>AISLADORES</v>
          </cell>
          <cell r="C38" t="str">
            <v>un</v>
          </cell>
          <cell r="D38">
            <v>4500</v>
          </cell>
        </row>
        <row r="39">
          <cell r="B39" t="str">
            <v>AISLADORES DE PIN CON ESPIGO</v>
          </cell>
          <cell r="C39" t="str">
            <v>un</v>
          </cell>
          <cell r="D39">
            <v>42000</v>
          </cell>
        </row>
        <row r="40">
          <cell r="B40" t="str">
            <v>AISLADORES DE RETENCION</v>
          </cell>
          <cell r="C40" t="str">
            <v>un</v>
          </cell>
          <cell r="D40">
            <v>72500</v>
          </cell>
        </row>
        <row r="41">
          <cell r="B41" t="str">
            <v>AISLADORES EMISORES</v>
          </cell>
          <cell r="C41" t="str">
            <v>un</v>
          </cell>
          <cell r="D41">
            <v>85000</v>
          </cell>
        </row>
        <row r="42">
          <cell r="B42" t="str">
            <v>ALAMBRE COBRE DESNUDO AWG  12</v>
          </cell>
          <cell r="C42" t="str">
            <v>ml</v>
          </cell>
          <cell r="D42">
            <v>1700</v>
          </cell>
        </row>
        <row r="43">
          <cell r="B43" t="str">
            <v>ALAMBRE COBRE THHN 12 AWG</v>
          </cell>
          <cell r="C43" t="str">
            <v>ml</v>
          </cell>
          <cell r="D43">
            <v>1900</v>
          </cell>
        </row>
        <row r="44">
          <cell r="B44" t="str">
            <v>ALAMBRE NEGRO       No.18</v>
          </cell>
          <cell r="C44" t="str">
            <v>kg</v>
          </cell>
          <cell r="D44">
            <v>3000</v>
          </cell>
        </row>
        <row r="45">
          <cell r="B45" t="str">
            <v>ALFACOLOR 3-15</v>
          </cell>
          <cell r="C45" t="str">
            <v>kg</v>
          </cell>
          <cell r="D45">
            <v>2000</v>
          </cell>
        </row>
        <row r="46">
          <cell r="B46" t="str">
            <v>ALFAJIAS CONCRETO     .25</v>
          </cell>
          <cell r="C46" t="str">
            <v>ml</v>
          </cell>
          <cell r="D46">
            <v>25000</v>
          </cell>
        </row>
        <row r="47">
          <cell r="B47" t="str">
            <v>ALUMINIO PARA CIELO RASO INC ESTRUCTURA</v>
          </cell>
          <cell r="C47" t="str">
            <v>m2</v>
          </cell>
          <cell r="D47">
            <v>10500</v>
          </cell>
        </row>
        <row r="48">
          <cell r="B48" t="str">
            <v>ALUMINIO PARA DIVISION BAÑO</v>
          </cell>
          <cell r="C48" t="str">
            <v>m2</v>
          </cell>
          <cell r="D48">
            <v>40000</v>
          </cell>
        </row>
        <row r="49">
          <cell r="B49" t="str">
            <v>AMPLIFICADOR TV CON 20 SALIDAS</v>
          </cell>
          <cell r="C49" t="str">
            <v>un</v>
          </cell>
          <cell r="D49">
            <v>450000</v>
          </cell>
        </row>
        <row r="50">
          <cell r="B50" t="str">
            <v>ANCLAJE CAMISA DE 3/8"</v>
          </cell>
          <cell r="C50" t="str">
            <v>un</v>
          </cell>
          <cell r="D50">
            <v>1200</v>
          </cell>
        </row>
        <row r="51">
          <cell r="B51" t="str">
            <v>ÁNGULO     1 x 1 x 1/8" de 6 mts</v>
          </cell>
          <cell r="C51" t="str">
            <v>un</v>
          </cell>
          <cell r="D51">
            <v>17500</v>
          </cell>
        </row>
        <row r="52">
          <cell r="B52" t="str">
            <v>ÁNGULO     1 x 1 x 3/16" de 6 mts</v>
          </cell>
          <cell r="C52" t="str">
            <v>un</v>
          </cell>
          <cell r="D52">
            <v>20450</v>
          </cell>
        </row>
        <row r="53">
          <cell r="B53" t="str">
            <v>ANGULO 1 1/2X3/16</v>
          </cell>
          <cell r="C53" t="str">
            <v>un</v>
          </cell>
          <cell r="D53">
            <v>42000</v>
          </cell>
        </row>
        <row r="54">
          <cell r="B54" t="str">
            <v>ANGULO 1"X1/8"</v>
          </cell>
          <cell r="C54" t="str">
            <v>ml</v>
          </cell>
          <cell r="D54">
            <v>3500</v>
          </cell>
        </row>
        <row r="55">
          <cell r="B55" t="str">
            <v xml:space="preserve">ANGULO 2" * 2" * 1/8" </v>
          </cell>
          <cell r="C55" t="str">
            <v>kg</v>
          </cell>
          <cell r="D55">
            <v>2800</v>
          </cell>
        </row>
        <row r="56">
          <cell r="B56" t="str">
            <v xml:space="preserve">ANGULO 2" * 2" * 3/16" </v>
          </cell>
          <cell r="C56" t="str">
            <v>un</v>
          </cell>
          <cell r="D56">
            <v>50000</v>
          </cell>
        </row>
        <row r="57">
          <cell r="B57" t="str">
            <v>ANGULO 3/4"</v>
          </cell>
          <cell r="C57" t="str">
            <v>ml</v>
          </cell>
          <cell r="D57">
            <v>2000</v>
          </cell>
        </row>
        <row r="58">
          <cell r="B58" t="str">
            <v>ANGULO DE 1"x1/8"</v>
          </cell>
          <cell r="C58" t="str">
            <v>ml</v>
          </cell>
          <cell r="D58">
            <v>4250</v>
          </cell>
        </row>
        <row r="59">
          <cell r="B59" t="str">
            <v>ANGULOS DE ENSAMBLE</v>
          </cell>
          <cell r="C59" t="str">
            <v>gb</v>
          </cell>
          <cell r="D59">
            <v>20000</v>
          </cell>
        </row>
        <row r="60">
          <cell r="B60" t="str">
            <v>ANGULOS EN ALUMINIO BLANCO DE 3m</v>
          </cell>
          <cell r="C60" t="str">
            <v>un</v>
          </cell>
          <cell r="D60">
            <v>7000</v>
          </cell>
        </row>
        <row r="61">
          <cell r="B61" t="str">
            <v xml:space="preserve">ANTENA EXTERNA COMUNAL TV </v>
          </cell>
          <cell r="C61" t="str">
            <v>un</v>
          </cell>
          <cell r="D61">
            <v>75000</v>
          </cell>
        </row>
        <row r="62">
          <cell r="B62" t="str">
            <v>ANTICORROSIVO</v>
          </cell>
          <cell r="C62" t="str">
            <v>gl</v>
          </cell>
          <cell r="D62">
            <v>28500</v>
          </cell>
        </row>
        <row r="63">
          <cell r="B63" t="str">
            <v xml:space="preserve">ANTICORROSIVO </v>
          </cell>
          <cell r="C63" t="str">
            <v>gl</v>
          </cell>
          <cell r="D63">
            <v>28500</v>
          </cell>
        </row>
        <row r="64">
          <cell r="B64" t="str">
            <v>ARENA DE RIO</v>
          </cell>
          <cell r="C64" t="str">
            <v>m3</v>
          </cell>
          <cell r="D64">
            <v>110000</v>
          </cell>
        </row>
        <row r="65">
          <cell r="B65" t="str">
            <v>ARENA LAVADA DE PEÑA</v>
          </cell>
          <cell r="C65" t="str">
            <v>m3</v>
          </cell>
          <cell r="D65">
            <v>35000</v>
          </cell>
        </row>
        <row r="66">
          <cell r="B66" t="str">
            <v>ARBOL</v>
          </cell>
          <cell r="C66" t="str">
            <v>un</v>
          </cell>
          <cell r="D66">
            <v>352000</v>
          </cell>
        </row>
        <row r="67">
          <cell r="B67" t="str">
            <v>ASFALTO TIPO 190/220 200 kg</v>
          </cell>
          <cell r="C67" t="str">
            <v>kg</v>
          </cell>
          <cell r="D67">
            <v>2500</v>
          </cell>
        </row>
        <row r="68">
          <cell r="B68" t="str">
            <v>BALA DULUX 2X20W, REFLECTOR EN ALUMINIO BRILLADO. DIAMETRO 20,5 CMS, ACABADO BLANCO. INCLUYE 2 BOMBILLOS DULUX 20W ROSCA, LUZ 6500K</v>
          </cell>
          <cell r="C68" t="str">
            <v>un</v>
          </cell>
          <cell r="D68">
            <v>37000</v>
          </cell>
        </row>
        <row r="69">
          <cell r="B69" t="str">
            <v>BALA FLUORESCENTE 2X26 CON BOMBILLOS AHORRADORES</v>
          </cell>
          <cell r="C69" t="str">
            <v>un</v>
          </cell>
          <cell r="D69">
            <v>95000</v>
          </cell>
        </row>
        <row r="70">
          <cell r="B70" t="str">
            <v>BALDOSA EN GRANITO ALFA</v>
          </cell>
          <cell r="C70" t="str">
            <v>m2</v>
          </cell>
          <cell r="D70">
            <v>40000</v>
          </cell>
        </row>
        <row r="71">
          <cell r="B71" t="str">
            <v>BALDOSA PORCELANATICO</v>
          </cell>
          <cell r="C71" t="str">
            <v>m2</v>
          </cell>
          <cell r="D71">
            <v>50000</v>
          </cell>
        </row>
        <row r="72">
          <cell r="B72" t="str">
            <v>BARNIZ</v>
          </cell>
          <cell r="C72" t="str">
            <v>gl</v>
          </cell>
          <cell r="D72">
            <v>60000</v>
          </cell>
        </row>
        <row r="73">
          <cell r="B73" t="str">
            <v>BANDEJA PORTACABLES 60X8</v>
          </cell>
          <cell r="C73" t="str">
            <v>ML</v>
          </cell>
          <cell r="D73">
            <v>95000</v>
          </cell>
        </row>
        <row r="74">
          <cell r="B74" t="str">
            <v>BASE PARA FOTOCELDA CON SOPORTE</v>
          </cell>
          <cell r="C74" t="str">
            <v>un</v>
          </cell>
          <cell r="D74">
            <v>5000</v>
          </cell>
        </row>
        <row r="75">
          <cell r="B75" t="str">
            <v>BISAGRAS</v>
          </cell>
          <cell r="C75" t="str">
            <v>un</v>
          </cell>
          <cell r="D75">
            <v>3500</v>
          </cell>
        </row>
        <row r="76">
          <cell r="B76" t="str">
            <v>BISAGRAS PARA VENTANAS METALICAS</v>
          </cell>
          <cell r="C76" t="str">
            <v>par</v>
          </cell>
          <cell r="D76">
            <v>2000</v>
          </cell>
        </row>
        <row r="77">
          <cell r="B77" t="str">
            <v>BISAGRAS PUERTAS COCINA</v>
          </cell>
          <cell r="C77" t="str">
            <v>un</v>
          </cell>
          <cell r="D77">
            <v>1250</v>
          </cell>
        </row>
        <row r="78">
          <cell r="B78" t="str">
            <v>BISEL PARA VIDRIO ESPEJO</v>
          </cell>
          <cell r="C78" t="str">
            <v>ml</v>
          </cell>
          <cell r="D78">
            <v>5000</v>
          </cell>
        </row>
        <row r="79">
          <cell r="B79" t="str">
            <v>BLOQUE No. 3</v>
          </cell>
          <cell r="C79" t="str">
            <v>un</v>
          </cell>
          <cell r="D79">
            <v>850</v>
          </cell>
        </row>
        <row r="80">
          <cell r="B80" t="str">
            <v xml:space="preserve">BLOQUE No. 4 </v>
          </cell>
          <cell r="C80" t="str">
            <v>un</v>
          </cell>
          <cell r="D80">
            <v>800</v>
          </cell>
        </row>
        <row r="81">
          <cell r="B81" t="str">
            <v xml:space="preserve">BLOQUE No. 5 </v>
          </cell>
          <cell r="C81" t="str">
            <v>un</v>
          </cell>
          <cell r="D81">
            <v>850</v>
          </cell>
        </row>
        <row r="82">
          <cell r="B82" t="str">
            <v xml:space="preserve">Boca puerta en mármol,  incluye nariz redonda </v>
          </cell>
          <cell r="C82" t="str">
            <v>ml</v>
          </cell>
          <cell r="D82">
            <v>40000</v>
          </cell>
        </row>
        <row r="83">
          <cell r="B83" t="str">
            <v>BOQUILLA TERMINAL PVC 1"</v>
          </cell>
          <cell r="C83" t="str">
            <v>un</v>
          </cell>
          <cell r="D83">
            <v>2000</v>
          </cell>
        </row>
        <row r="84">
          <cell r="B84" t="str">
            <v>BOSEL</v>
          </cell>
          <cell r="C84" t="str">
            <v>ml</v>
          </cell>
          <cell r="D84">
            <v>500</v>
          </cell>
        </row>
        <row r="85">
          <cell r="B85" t="str">
            <v>BOMBAS PARA SISTEMA DE PLANTA TRATAMIENTO</v>
          </cell>
          <cell r="C85" t="str">
            <v>un</v>
          </cell>
          <cell r="D85">
            <v>9500000</v>
          </cell>
        </row>
        <row r="86">
          <cell r="B86" t="str">
            <v>BRAZO HIDRAULICO</v>
          </cell>
          <cell r="C86" t="str">
            <v>un</v>
          </cell>
          <cell r="D86">
            <v>220000</v>
          </cell>
        </row>
        <row r="87">
          <cell r="B87" t="str">
            <v>BROCA DE 5/8"</v>
          </cell>
          <cell r="C87" t="str">
            <v>un</v>
          </cell>
          <cell r="D87">
            <v>70000</v>
          </cell>
        </row>
        <row r="88">
          <cell r="B88" t="str">
            <v>BROCAS 1/2"</v>
          </cell>
          <cell r="C88" t="str">
            <v>un</v>
          </cell>
          <cell r="D88">
            <v>60000</v>
          </cell>
        </row>
        <row r="89">
          <cell r="B89" t="str">
            <v>BROCAS 1/4"</v>
          </cell>
          <cell r="C89" t="str">
            <v>un</v>
          </cell>
          <cell r="D89">
            <v>4500</v>
          </cell>
        </row>
        <row r="90">
          <cell r="B90" t="str">
            <v>BROCAS, GRAPAS, CHAZOS Y TORNILLOS</v>
          </cell>
          <cell r="C90" t="str">
            <v>global</v>
          </cell>
          <cell r="D90">
            <v>10000</v>
          </cell>
        </row>
        <row r="91">
          <cell r="B91" t="str">
            <v>BUSHING 4"X2" A.C.</v>
          </cell>
          <cell r="C91" t="str">
            <v>un</v>
          </cell>
          <cell r="D91">
            <v>32480</v>
          </cell>
        </row>
        <row r="92">
          <cell r="B92" t="str">
            <v>CABALLETE ETERNIT</v>
          </cell>
          <cell r="C92" t="str">
            <v>un</v>
          </cell>
          <cell r="D92">
            <v>14500</v>
          </cell>
        </row>
        <row r="93">
          <cell r="B93" t="str">
            <v>CABALLETE THERMOACUSTICA DE 2.00X0.70</v>
          </cell>
          <cell r="C93" t="str">
            <v>un</v>
          </cell>
          <cell r="D93">
            <v>55000</v>
          </cell>
        </row>
        <row r="94">
          <cell r="B94" t="str">
            <v>CABLE #4 COBRE DESNUDO</v>
          </cell>
          <cell r="C94" t="str">
            <v>ml</v>
          </cell>
          <cell r="D94">
            <v>8500</v>
          </cell>
        </row>
        <row r="95">
          <cell r="B95" t="str">
            <v>Cable 10 THWN/THHN Cu-AWG 600V</v>
          </cell>
          <cell r="C95" t="str">
            <v>ml</v>
          </cell>
          <cell r="D95">
            <v>6500</v>
          </cell>
        </row>
        <row r="96">
          <cell r="B96" t="str">
            <v>cable 2/0</v>
          </cell>
          <cell r="C96" t="str">
            <v>ml</v>
          </cell>
          <cell r="D96">
            <v>23500</v>
          </cell>
        </row>
        <row r="97">
          <cell r="B97" t="str">
            <v>Cable 8 THWN/THHN Cu-AWG 600V</v>
          </cell>
          <cell r="C97" t="str">
            <v>ml</v>
          </cell>
          <cell r="D97">
            <v>3800</v>
          </cell>
        </row>
        <row r="98">
          <cell r="B98" t="str">
            <v>CABLE ANTIFRAUDE #8</v>
          </cell>
          <cell r="C98" t="str">
            <v>ml</v>
          </cell>
          <cell r="D98">
            <v>4500</v>
          </cell>
        </row>
        <row r="99">
          <cell r="B99" t="str">
            <v xml:space="preserve">CABLE BLINDADO COAXIAL RG59 U TV </v>
          </cell>
          <cell r="C99" t="str">
            <v>ml</v>
          </cell>
          <cell r="D99">
            <v>1500</v>
          </cell>
        </row>
        <row r="100">
          <cell r="B100" t="str">
            <v>CABLE DUPLEX DE 2X16</v>
          </cell>
          <cell r="C100" t="str">
            <v>ml</v>
          </cell>
          <cell r="D100">
            <v>2500</v>
          </cell>
        </row>
        <row r="101">
          <cell r="B101" t="str">
            <v>Cable 12 THWN/THHN Cu-AWG 600V</v>
          </cell>
          <cell r="C101" t="str">
            <v>ml</v>
          </cell>
          <cell r="D101">
            <v>2500</v>
          </cell>
        </row>
        <row r="102">
          <cell r="B102" t="str">
            <v>Cable 14 THWN/THHN Cu-AWG 600V</v>
          </cell>
          <cell r="C102" t="str">
            <v>ml</v>
          </cell>
          <cell r="D102">
            <v>1500</v>
          </cell>
        </row>
        <row r="103">
          <cell r="B103" t="str">
            <v>Cable 8 THWN/THHN Cu-AWG 600V</v>
          </cell>
          <cell r="C103" t="str">
            <v>ml</v>
          </cell>
          <cell r="D103">
            <v>3800</v>
          </cell>
        </row>
        <row r="104">
          <cell r="B104" t="str">
            <v>CABLE ENCAUCHETADO 3#4+1#6 T</v>
          </cell>
          <cell r="C104" t="str">
            <v>ml</v>
          </cell>
          <cell r="D104">
            <v>55500</v>
          </cell>
        </row>
        <row r="105">
          <cell r="B105" t="str">
            <v>CABLE DE COBRE DESNUDO No.12 AWG</v>
          </cell>
          <cell r="C105" t="str">
            <v>ml</v>
          </cell>
          <cell r="D105">
            <v>2600</v>
          </cell>
        </row>
        <row r="106">
          <cell r="B106" t="str">
            <v>CABLE No. 12 T</v>
          </cell>
          <cell r="C106" t="str">
            <v>ml</v>
          </cell>
          <cell r="D106">
            <v>3000</v>
          </cell>
        </row>
        <row r="107">
          <cell r="B107" t="str">
            <v>CABLE PARA SEÑALES SISTEMA CONTRA INCENDIO  2 PARES (2X22AWG) NPLF AISLAMIENTO EN PVC DE ACUERDO A LAS NORMAS IEC189, IEC708</v>
          </cell>
          <cell r="C107" t="str">
            <v>m</v>
          </cell>
          <cell r="D107">
            <v>3950</v>
          </cell>
        </row>
        <row r="108">
          <cell r="B108" t="str">
            <v>CABLE TELEFONICO 2 PARES</v>
          </cell>
          <cell r="C108" t="str">
            <v>ml</v>
          </cell>
          <cell r="D108">
            <v>1200</v>
          </cell>
        </row>
        <row r="109">
          <cell r="B109" t="str">
            <v>CAJA 2400</v>
          </cell>
          <cell r="C109" t="str">
            <v>un</v>
          </cell>
          <cell r="D109">
            <v>2000</v>
          </cell>
        </row>
        <row r="110">
          <cell r="B110" t="str">
            <v>CAJA 5800</v>
          </cell>
          <cell r="C110" t="str">
            <v>un</v>
          </cell>
          <cell r="D110">
            <v>1500</v>
          </cell>
        </row>
        <row r="111">
          <cell r="B111" t="str">
            <v>CAJA MEDIDOR ACUEDUCTO CON TAPA Y CERRADURA</v>
          </cell>
          <cell r="C111" t="str">
            <v>un</v>
          </cell>
          <cell r="D111">
            <v>70000</v>
          </cell>
        </row>
        <row r="112">
          <cell r="B112" t="str">
            <v>CAJA MEDIDOR DE AGUA 60*28*14</v>
          </cell>
          <cell r="C112" t="str">
            <v>un</v>
          </cell>
          <cell r="D112">
            <v>50000</v>
          </cell>
        </row>
        <row r="113">
          <cell r="B113" t="str">
            <v>CAJA MONOFASICA DE 4 CIRCUITOS CON TACOS</v>
          </cell>
          <cell r="C113" t="str">
            <v>un</v>
          </cell>
          <cell r="D113">
            <v>100000</v>
          </cell>
        </row>
        <row r="114">
          <cell r="B114" t="str">
            <v>CAJA OCTOGONAL GALVANIZADA (CAJA EMP GALV.OCTAGONAL 4")</v>
          </cell>
          <cell r="C114" t="str">
            <v>un</v>
          </cell>
          <cell r="D114">
            <v>2500</v>
          </cell>
        </row>
        <row r="115">
          <cell r="B115" t="str">
            <v>CAJA METALICA AMPLIFICADOR TV</v>
          </cell>
          <cell r="C115" t="str">
            <v>un</v>
          </cell>
          <cell r="D115">
            <v>220000</v>
          </cell>
        </row>
        <row r="116">
          <cell r="B116" t="str">
            <v>CAJA SENCILLA CONDUIT (CAJA EMP GALV.RECTANG. 2X4")</v>
          </cell>
          <cell r="C116" t="str">
            <v>un</v>
          </cell>
          <cell r="D116">
            <v>2000</v>
          </cell>
        </row>
        <row r="117">
          <cell r="B117" t="str">
            <v xml:space="preserve">CAJAS DE 20X25X10 CM PARA CONEXIÓN </v>
          </cell>
          <cell r="C117" t="str">
            <v>un</v>
          </cell>
          <cell r="D117">
            <v>49500</v>
          </cell>
        </row>
        <row r="118">
          <cell r="B118" t="str">
            <v>CALENTADOR ELECTRICO 20 GL 120 V HACEB</v>
          </cell>
          <cell r="C118" t="str">
            <v>un</v>
          </cell>
          <cell r="D118">
            <v>579900</v>
          </cell>
        </row>
        <row r="119">
          <cell r="B119" t="str">
            <v>CARBURO BLANCO</v>
          </cell>
          <cell r="C119" t="str">
            <v>gl</v>
          </cell>
          <cell r="D119">
            <v>55000</v>
          </cell>
        </row>
        <row r="120">
          <cell r="B120" t="str">
            <v>CAOLÍN</v>
          </cell>
          <cell r="C120" t="str">
            <v>bt</v>
          </cell>
          <cell r="D120">
            <v>12000</v>
          </cell>
        </row>
        <row r="121">
          <cell r="B121" t="str">
            <v>CAPACETE 1"</v>
          </cell>
          <cell r="C121" t="str">
            <v>un</v>
          </cell>
          <cell r="D121">
            <v>53333.333333333336</v>
          </cell>
        </row>
        <row r="122">
          <cell r="B122" t="str">
            <v>CASETÓN DE GUADUA h=0.42</v>
          </cell>
          <cell r="C122" t="str">
            <v>ml</v>
          </cell>
          <cell r="D122">
            <v>15000</v>
          </cell>
        </row>
        <row r="124">
          <cell r="B124" t="str">
            <v>CEDRO CAQUETA</v>
          </cell>
          <cell r="C124" t="str">
            <v>pieza</v>
          </cell>
          <cell r="D124">
            <v>35000</v>
          </cell>
        </row>
        <row r="125">
          <cell r="B125" t="str">
            <v xml:space="preserve">CELDA METÁLICA -LÁMINA COLD-ROLLED PARA  TRANSFORMADOR </v>
          </cell>
          <cell r="C125" t="str">
            <v>un</v>
          </cell>
          <cell r="D125">
            <v>2300000</v>
          </cell>
        </row>
        <row r="126">
          <cell r="B126" t="str">
            <v>CEMENTO MARINO</v>
          </cell>
          <cell r="C126" t="str">
            <v>gl</v>
          </cell>
          <cell r="D126">
            <v>38000</v>
          </cell>
        </row>
        <row r="127">
          <cell r="B127" t="str">
            <v>CEMENTO BLANCO</v>
          </cell>
          <cell r="C127" t="str">
            <v>kg</v>
          </cell>
          <cell r="D127">
            <v>1200</v>
          </cell>
        </row>
        <row r="128">
          <cell r="B128" t="str">
            <v>CEMENTO GRIS</v>
          </cell>
          <cell r="C128" t="str">
            <v>bt</v>
          </cell>
          <cell r="D128">
            <v>25000</v>
          </cell>
        </row>
        <row r="129">
          <cell r="B129" t="str">
            <v xml:space="preserve">CERAMICA </v>
          </cell>
          <cell r="C129" t="str">
            <v>m2</v>
          </cell>
          <cell r="D129">
            <v>25000</v>
          </cell>
        </row>
        <row r="130">
          <cell r="B130" t="str">
            <v>CERRADURA INAFER</v>
          </cell>
          <cell r="C130" t="str">
            <v>un</v>
          </cell>
          <cell r="D130">
            <v>22000</v>
          </cell>
        </row>
        <row r="131">
          <cell r="B131" t="str">
            <v>CERRADURA POMA MADERA ALCOBA</v>
          </cell>
          <cell r="C131" t="str">
            <v>un</v>
          </cell>
          <cell r="D131">
            <v>28500</v>
          </cell>
        </row>
        <row r="132">
          <cell r="B132" t="str">
            <v>CERRADURA POMA PUERTAS</v>
          </cell>
          <cell r="C132" t="str">
            <v>un</v>
          </cell>
          <cell r="D132">
            <v>15000</v>
          </cell>
        </row>
        <row r="133">
          <cell r="B133" t="str">
            <v>CENEFA EN MADERA DE 0.12 TINTADA</v>
          </cell>
          <cell r="C133" t="str">
            <v>ml</v>
          </cell>
          <cell r="D133">
            <v>45000</v>
          </cell>
        </row>
        <row r="134">
          <cell r="B134" t="str">
            <v>CERROJO EN ACERO INOXIDABLE</v>
          </cell>
          <cell r="C134" t="str">
            <v>un</v>
          </cell>
          <cell r="D134">
            <v>60000</v>
          </cell>
        </row>
        <row r="135">
          <cell r="B135" t="str">
            <v>CERRADURA SCHLAGE BAÑO  A40S Cromado Mate</v>
          </cell>
          <cell r="C135" t="str">
            <v>un</v>
          </cell>
          <cell r="D135">
            <v>36000</v>
          </cell>
        </row>
        <row r="136">
          <cell r="B136" t="str">
            <v>CHEQUE HORIZONTAL 1/2"</v>
          </cell>
          <cell r="C136" t="str">
            <v>un</v>
          </cell>
          <cell r="D136">
            <v>10000</v>
          </cell>
        </row>
        <row r="137">
          <cell r="B137" t="str">
            <v>CHEQUE R&amp;W Roscado 3/4" Ref. 236</v>
          </cell>
          <cell r="C137" t="str">
            <v>un</v>
          </cell>
          <cell r="D137">
            <v>37000</v>
          </cell>
        </row>
        <row r="138">
          <cell r="B138" t="str">
            <v>CIELO RASO Star Orion ( perfileria aluminio 1" )</v>
          </cell>
          <cell r="C138" t="str">
            <v>m2</v>
          </cell>
          <cell r="D138">
            <v>25000</v>
          </cell>
        </row>
        <row r="139">
          <cell r="B139" t="str">
            <v>CILINDRO DE GAS PROPANO</v>
          </cell>
          <cell r="C139" t="str">
            <v>un</v>
          </cell>
          <cell r="D139">
            <v>25000</v>
          </cell>
        </row>
        <row r="140">
          <cell r="B140" t="str">
            <v>CINTA BANDIT 1/2" CON GRAPAS</v>
          </cell>
          <cell r="C140" t="str">
            <v>un</v>
          </cell>
          <cell r="D140">
            <v>105000</v>
          </cell>
        </row>
        <row r="141">
          <cell r="B141" t="str">
            <v>CINTA PAPEL</v>
          </cell>
          <cell r="C141" t="str">
            <v>rl</v>
          </cell>
          <cell r="D141">
            <v>8000</v>
          </cell>
        </row>
        <row r="142">
          <cell r="B142" t="str">
            <v>CINTA TEFLÓN 10 m 1/2"</v>
          </cell>
          <cell r="C142" t="str">
            <v>un</v>
          </cell>
          <cell r="D142">
            <v>2000</v>
          </cell>
        </row>
        <row r="143">
          <cell r="B143" t="str">
            <v>CLOSET</v>
          </cell>
          <cell r="C143" t="str">
            <v>m2</v>
          </cell>
          <cell r="D143">
            <v>170000</v>
          </cell>
        </row>
        <row r="144">
          <cell r="B144" t="str">
            <v>COCINA INTEGRAL</v>
          </cell>
          <cell r="C144" t="str">
            <v>ml</v>
          </cell>
          <cell r="D144">
            <v>1180000</v>
          </cell>
        </row>
        <row r="145">
          <cell r="B145" t="str">
            <v>CODO 90° 1/4 CxC SANITARIO 3" Pavco</v>
          </cell>
          <cell r="C145" t="str">
            <v>un</v>
          </cell>
          <cell r="D145">
            <v>15000</v>
          </cell>
        </row>
        <row r="146">
          <cell r="B146" t="str">
            <v>CODO 90° 1/4 CxC SANITARIO 4" Pavco</v>
          </cell>
          <cell r="C146" t="str">
            <v>un</v>
          </cell>
          <cell r="D146">
            <v>16500</v>
          </cell>
        </row>
        <row r="147">
          <cell r="B147" t="str">
            <v>CODO 90° 1/4 CxE SANITARIO 2"</v>
          </cell>
          <cell r="C147" t="str">
            <v>un</v>
          </cell>
          <cell r="D147">
            <v>190000</v>
          </cell>
        </row>
        <row r="148">
          <cell r="B148" t="str">
            <v>CODO 90° 4" EXTREMO BRIDADO</v>
          </cell>
          <cell r="C148" t="str">
            <v>un</v>
          </cell>
          <cell r="D148">
            <v>190000</v>
          </cell>
        </row>
        <row r="149">
          <cell r="B149" t="str">
            <v>CODO 90° PRESIÓN PVC   3/4" Pavco</v>
          </cell>
          <cell r="C149" t="str">
            <v>un</v>
          </cell>
          <cell r="D149">
            <v>1850</v>
          </cell>
        </row>
        <row r="150">
          <cell r="B150" t="str">
            <v>CODO 90° PRESIÓN PVC 1 1/2" Pavco</v>
          </cell>
          <cell r="C150" t="str">
            <v>un</v>
          </cell>
          <cell r="D150">
            <v>3500</v>
          </cell>
        </row>
        <row r="151">
          <cell r="B151" t="str">
            <v>CODO PRESIÓN           1"</v>
          </cell>
          <cell r="C151" t="str">
            <v>un</v>
          </cell>
          <cell r="D151">
            <v>2500</v>
          </cell>
        </row>
        <row r="152">
          <cell r="B152" t="str">
            <v>COMBO SANITARIO BLANCO AHORRADOR</v>
          </cell>
          <cell r="C152" t="str">
            <v>un</v>
          </cell>
          <cell r="D152">
            <v>310000</v>
          </cell>
        </row>
        <row r="153">
          <cell r="B153" t="str">
            <v>CONCERTINA EN ACERO INOXIDABLE DE 18"</v>
          </cell>
          <cell r="C153" t="str">
            <v>ml</v>
          </cell>
          <cell r="D153">
            <v>16500</v>
          </cell>
        </row>
        <row r="154">
          <cell r="B154" t="str">
            <v>CONCRETO DE 1500 PSI</v>
          </cell>
          <cell r="C154" t="str">
            <v>m3</v>
          </cell>
          <cell r="D154">
            <v>270000</v>
          </cell>
        </row>
        <row r="155">
          <cell r="B155" t="str">
            <v>CONCRETO DE 2000 PSI</v>
          </cell>
          <cell r="C155" t="str">
            <v>m3</v>
          </cell>
          <cell r="D155">
            <v>280000</v>
          </cell>
        </row>
        <row r="156">
          <cell r="B156" t="str">
            <v>CONCRETO DE 2500 PSI</v>
          </cell>
          <cell r="C156" t="str">
            <v>m3</v>
          </cell>
          <cell r="D156">
            <v>290000</v>
          </cell>
        </row>
        <row r="157">
          <cell r="B157" t="str">
            <v>CONCRETO DE 3000 PSI</v>
          </cell>
          <cell r="C157" t="str">
            <v>m3</v>
          </cell>
          <cell r="D157">
            <v>320000</v>
          </cell>
        </row>
        <row r="158">
          <cell r="B158" t="str">
            <v>CONCRETO DE 3500 PSI</v>
          </cell>
          <cell r="C158" t="str">
            <v>m3</v>
          </cell>
          <cell r="D158">
            <v>330000</v>
          </cell>
        </row>
        <row r="159">
          <cell r="B159" t="str">
            <v>CONCRETO DE 4000 PSI</v>
          </cell>
          <cell r="C159" t="str">
            <v>m3</v>
          </cell>
          <cell r="D159">
            <v>360000</v>
          </cell>
        </row>
        <row r="160">
          <cell r="B160" t="str">
            <v>CONCRETO TREMIE TORNILLO DE 3000 PSI</v>
          </cell>
          <cell r="C160" t="str">
            <v>m3</v>
          </cell>
          <cell r="D160">
            <v>350000</v>
          </cell>
        </row>
        <row r="161">
          <cell r="B161" t="str">
            <v>CONCRETO TREMIE TORNILLO DE 4000 PSI</v>
          </cell>
          <cell r="C161" t="str">
            <v>m3</v>
          </cell>
          <cell r="D161">
            <v>380000</v>
          </cell>
        </row>
        <row r="162">
          <cell r="B162" t="str">
            <v>CONCRETO DE 3500 PSI BAJA PERMEABILIDAD</v>
          </cell>
          <cell r="C162" t="str">
            <v>m3</v>
          </cell>
          <cell r="D162">
            <v>350000</v>
          </cell>
        </row>
        <row r="163">
          <cell r="B163" t="str">
            <v>COPA ESMERIL</v>
          </cell>
          <cell r="C163" t="str">
            <v>un</v>
          </cell>
          <cell r="D163">
            <v>60000</v>
          </cell>
        </row>
        <row r="164">
          <cell r="B164" t="str">
            <v>COPA SIERRA</v>
          </cell>
          <cell r="C164" t="str">
            <v>un</v>
          </cell>
          <cell r="D164">
            <v>14500</v>
          </cell>
        </row>
        <row r="165">
          <cell r="B165" t="str">
            <v>CORREA EN MADERA</v>
          </cell>
          <cell r="C165" t="str">
            <v>ml</v>
          </cell>
          <cell r="D165">
            <v>35000</v>
          </cell>
        </row>
        <row r="166">
          <cell r="B166" t="str">
            <v>CORREA METALICA</v>
          </cell>
          <cell r="C166" t="str">
            <v>ml</v>
          </cell>
          <cell r="D166">
            <v>12500</v>
          </cell>
        </row>
        <row r="167">
          <cell r="B167" t="str">
            <v>CORTACIRCUITOS 15 KV-100 AMPERIOS-</v>
          </cell>
          <cell r="C167" t="str">
            <v>un</v>
          </cell>
          <cell r="D167">
            <v>550000</v>
          </cell>
        </row>
        <row r="168">
          <cell r="B168" t="str">
            <v xml:space="preserve">Cortina corrida Automática tipo Blackout, h= 1.10 m </v>
          </cell>
          <cell r="C168" t="str">
            <v>ml</v>
          </cell>
          <cell r="D168">
            <v>180000</v>
          </cell>
        </row>
        <row r="169">
          <cell r="B169" t="str">
            <v>CURVA 90º PVC 1/2"</v>
          </cell>
          <cell r="C169" t="str">
            <v>un</v>
          </cell>
          <cell r="D169">
            <v>500</v>
          </cell>
        </row>
        <row r="170">
          <cell r="B170" t="str">
            <v>DESAGUE LAVAMANOS SENCILLO Gerfor GF-581084</v>
          </cell>
          <cell r="C170" t="str">
            <v>un</v>
          </cell>
          <cell r="D170">
            <v>15000</v>
          </cell>
        </row>
        <row r="171">
          <cell r="B171" t="str">
            <v>DESAGUE ORINAL 1 1/2"</v>
          </cell>
          <cell r="C171" t="str">
            <v>un</v>
          </cell>
          <cell r="D171">
            <v>14500</v>
          </cell>
        </row>
        <row r="172">
          <cell r="B172" t="str">
            <v>DESCARGADOR DE SOBRETENSION TIPO  LINEA 12 KV- 10 KA-</v>
          </cell>
          <cell r="C172" t="str">
            <v>un</v>
          </cell>
          <cell r="D172">
            <v>480000</v>
          </cell>
        </row>
        <row r="173">
          <cell r="B173" t="str">
            <v xml:space="preserve">DESCARGADOR FRANKLIN DE 5 PUNTAS </v>
          </cell>
          <cell r="C173" t="str">
            <v>un</v>
          </cell>
          <cell r="D173">
            <v>950000</v>
          </cell>
        </row>
        <row r="174">
          <cell r="B174" t="str">
            <v>DIAGONALES</v>
          </cell>
          <cell r="C174" t="str">
            <v>un</v>
          </cell>
          <cell r="D174">
            <v>8500</v>
          </cell>
        </row>
        <row r="175">
          <cell r="B175" t="str">
            <v>DILATACION BRONCE</v>
          </cell>
          <cell r="C175" t="str">
            <v>ml</v>
          </cell>
          <cell r="D175">
            <v>4500</v>
          </cell>
        </row>
        <row r="176">
          <cell r="B176" t="str">
            <v>DILATACIÓN EN BRONCE PC13</v>
          </cell>
          <cell r="C176" t="str">
            <v>ml</v>
          </cell>
          <cell r="D176">
            <v>18500</v>
          </cell>
        </row>
        <row r="177">
          <cell r="B177" t="str">
            <v>DINTELES EN CONCRETO h=0.15m x 0.2m (2500 PSI Mezcla 1:3:3)</v>
          </cell>
          <cell r="C177" t="str">
            <v>ml</v>
          </cell>
          <cell r="D177">
            <v>25000</v>
          </cell>
        </row>
        <row r="178">
          <cell r="B178" t="str">
            <v>DISCO CORTE LADRILLO Y7O CONCRETO</v>
          </cell>
          <cell r="C178" t="str">
            <v>un</v>
          </cell>
          <cell r="D178">
            <v>12500</v>
          </cell>
        </row>
        <row r="179">
          <cell r="B179" t="str">
            <v>DISCO PARA CORTE METAL</v>
          </cell>
          <cell r="C179" t="str">
            <v>un</v>
          </cell>
          <cell r="D179">
            <v>7500</v>
          </cell>
        </row>
        <row r="180">
          <cell r="B180" t="str">
            <v>DISPENSADOR JABON</v>
          </cell>
          <cell r="C180" t="str">
            <v>un</v>
          </cell>
          <cell r="D180">
            <v>32000</v>
          </cell>
        </row>
        <row r="181">
          <cell r="B181" t="str">
            <v>DUCHA Antivandalica Docol DO-17125106</v>
          </cell>
          <cell r="C181" t="str">
            <v>un</v>
          </cell>
          <cell r="D181">
            <v>150000</v>
          </cell>
        </row>
        <row r="182">
          <cell r="B182" t="str">
            <v>DUCHA CON MEZCLADOR</v>
          </cell>
          <cell r="C182" t="str">
            <v>un</v>
          </cell>
          <cell r="D182">
            <v>60000</v>
          </cell>
        </row>
        <row r="183">
          <cell r="B183" t="str">
            <v>DUCHA CON REGISTRO</v>
          </cell>
          <cell r="C183" t="str">
            <v>un</v>
          </cell>
          <cell r="D183">
            <v>35000</v>
          </cell>
        </row>
        <row r="184">
          <cell r="B184" t="str">
            <v>DUCHA ELECTRICA</v>
          </cell>
          <cell r="C184" t="str">
            <v>un</v>
          </cell>
          <cell r="D184">
            <v>55000</v>
          </cell>
        </row>
        <row r="185">
          <cell r="B185" t="str">
            <v>DURMIENTE ABARCO 4 m</v>
          </cell>
          <cell r="C185" t="str">
            <v>ml</v>
          </cell>
          <cell r="D185">
            <v>4200</v>
          </cell>
        </row>
        <row r="186">
          <cell r="B186" t="str">
            <v>DURMIENTE ORDINARIO DE 3 MTS</v>
          </cell>
          <cell r="C186" t="str">
            <v>un</v>
          </cell>
          <cell r="D186">
            <v>4500</v>
          </cell>
        </row>
        <row r="187">
          <cell r="B187" t="str">
            <v>ELEMENTOS FIJACION MANTO</v>
          </cell>
          <cell r="C187" t="str">
            <v>m2</v>
          </cell>
          <cell r="D187">
            <v>1000</v>
          </cell>
        </row>
        <row r="188">
          <cell r="B188" t="str">
            <v>EMPAQUES</v>
          </cell>
          <cell r="C188" t="str">
            <v>ml</v>
          </cell>
          <cell r="D188">
            <v>500</v>
          </cell>
        </row>
        <row r="189">
          <cell r="B189" t="str">
            <v>EMULSION ASFALTICA</v>
          </cell>
          <cell r="C189" t="str">
            <v>caneca</v>
          </cell>
          <cell r="D189">
            <v>75000</v>
          </cell>
        </row>
        <row r="190">
          <cell r="B190" t="str">
            <v>ENCHAPE  DE 20X30</v>
          </cell>
          <cell r="C190" t="str">
            <v>m2</v>
          </cell>
          <cell r="D190">
            <v>28500</v>
          </cell>
        </row>
        <row r="191">
          <cell r="B191" t="str">
            <v>ENCHAPE CERAMICA BLANCO</v>
          </cell>
          <cell r="C191" t="str">
            <v>m2</v>
          </cell>
          <cell r="D191">
            <v>27500</v>
          </cell>
        </row>
        <row r="192">
          <cell r="B192" t="str">
            <v>Enchape paredes interiores Triplex Cedro Tintillad</v>
          </cell>
          <cell r="C192" t="str">
            <v>m2</v>
          </cell>
          <cell r="D192">
            <v>60000</v>
          </cell>
        </row>
        <row r="193">
          <cell r="B193" t="str">
            <v xml:space="preserve">EQUIPO AUTOMÁTICO PARA ALUMBRADO DE EMERGENCIA REFERENCIA ILURAM IL3-2H  </v>
          </cell>
          <cell r="C193" t="str">
            <v>un</v>
          </cell>
          <cell r="D193">
            <v>340000</v>
          </cell>
        </row>
        <row r="194">
          <cell r="B194" t="str">
            <v xml:space="preserve">EQUIPO DE MEDICION  EN MEDIA TENSION </v>
          </cell>
          <cell r="C194" t="str">
            <v>un</v>
          </cell>
          <cell r="D194">
            <v>15500000</v>
          </cell>
        </row>
        <row r="195">
          <cell r="B195" t="str">
            <v>ESGRAFIADO PINTUCO 4 GALONES 30 KG</v>
          </cell>
          <cell r="C195" t="str">
            <v>un</v>
          </cell>
          <cell r="D195">
            <v>65000</v>
          </cell>
        </row>
        <row r="196">
          <cell r="B196" t="str">
            <v>ESMALTE  Sobre lamina lineal Tipo pintulx anoloc verde bronce.</v>
          </cell>
          <cell r="C196" t="str">
            <v>ml</v>
          </cell>
          <cell r="D196">
            <v>4500</v>
          </cell>
        </row>
        <row r="197">
          <cell r="B197" t="str">
            <v>ESMALTE  Sobre lamina llena Tipo pintulx</v>
          </cell>
          <cell r="C197" t="str">
            <v>m2</v>
          </cell>
          <cell r="D197">
            <v>8000</v>
          </cell>
        </row>
        <row r="198">
          <cell r="B198" t="str">
            <v>ESMALTE ANTIHUMEDAD LAVABLE</v>
          </cell>
          <cell r="C198" t="str">
            <v>gl</v>
          </cell>
          <cell r="D198">
            <v>65000</v>
          </cell>
        </row>
        <row r="199">
          <cell r="B199" t="str">
            <v>ESMALTE SINTÉTICO PINTULUX</v>
          </cell>
          <cell r="C199" t="str">
            <v>gl</v>
          </cell>
          <cell r="D199">
            <v>65000</v>
          </cell>
        </row>
        <row r="200">
          <cell r="B200" t="str">
            <v>ESPEJO BORDE BISELADO DE 0.70X1.00</v>
          </cell>
          <cell r="C200" t="str">
            <v>un</v>
          </cell>
          <cell r="D200">
            <v>75000</v>
          </cell>
        </row>
        <row r="201">
          <cell r="B201" t="str">
            <v>ESPEJO DE SEGURIDAD DE 40 CM</v>
          </cell>
          <cell r="C201" t="str">
            <v>un</v>
          </cell>
          <cell r="D201">
            <v>40000</v>
          </cell>
        </row>
        <row r="202">
          <cell r="B202" t="str">
            <v>ESTACAS</v>
          </cell>
          <cell r="C202" t="str">
            <v>un</v>
          </cell>
          <cell r="D202">
            <v>50</v>
          </cell>
        </row>
        <row r="203">
          <cell r="B203" t="str">
            <v>ESTACIUON MANUAL DE APERTURA REF. BDS121/e SIEMENS o similar en marca reconocida</v>
          </cell>
          <cell r="C203" t="str">
            <v>un</v>
          </cell>
          <cell r="D203">
            <v>120000</v>
          </cell>
        </row>
        <row r="204">
          <cell r="B204" t="str">
            <v>ESTRUCTURA CIELORASO DRYWALL(OMEGA-ANGULO-PARAL-TORNILLOS)</v>
          </cell>
          <cell r="C204" t="str">
            <v>m2</v>
          </cell>
          <cell r="D204">
            <v>15000</v>
          </cell>
        </row>
        <row r="205">
          <cell r="B205" t="str">
            <v>ESTRUCTURA CONEXIÓN RED TRENZADA CONJUNTO LA 320</v>
          </cell>
          <cell r="C205" t="str">
            <v>un</v>
          </cell>
          <cell r="D205">
            <v>115000</v>
          </cell>
        </row>
        <row r="206">
          <cell r="B206" t="str">
            <v>ESTRUCTURA CONEXIÓN RED TRENZADA CONJUNTO LA 321</v>
          </cell>
          <cell r="C206" t="str">
            <v>un</v>
          </cell>
          <cell r="D206">
            <v>200000</v>
          </cell>
        </row>
        <row r="207">
          <cell r="B207" t="str">
            <v>ESTRUCTURA CONEXIÓN RED TRENZADA CONJUNTO LA 324</v>
          </cell>
          <cell r="C207" t="str">
            <v>un</v>
          </cell>
          <cell r="D207">
            <v>263500</v>
          </cell>
        </row>
        <row r="208">
          <cell r="B208" t="str">
            <v>ESQUINERO PLASTICO 2m</v>
          </cell>
          <cell r="C208" t="str">
            <v>un</v>
          </cell>
          <cell r="D208">
            <v>3500</v>
          </cell>
        </row>
        <row r="209">
          <cell r="B209" t="str">
            <v>ESTUCO PLASTICO</v>
          </cell>
          <cell r="C209" t="str">
            <v>caneca</v>
          </cell>
          <cell r="D209">
            <v>50000</v>
          </cell>
        </row>
        <row r="210">
          <cell r="B210" t="str">
            <v>ESTUFA CHALLENGER DE EMPOTRAR 4 PUESTOS ELECTRICA</v>
          </cell>
          <cell r="C210" t="str">
            <v>un</v>
          </cell>
          <cell r="D210">
            <v>527684</v>
          </cell>
        </row>
        <row r="211">
          <cell r="B211" t="str">
            <v>ESTUFA DE EMPOTRAR MIXTA 4 PUESTOS</v>
          </cell>
          <cell r="C211" t="str">
            <v>un</v>
          </cell>
          <cell r="D211">
            <v>775000</v>
          </cell>
        </row>
        <row r="212">
          <cell r="B212" t="str">
            <v>ESTUFA ELECTRICA 2 PUESTOS</v>
          </cell>
          <cell r="C212" t="str">
            <v>un</v>
          </cell>
          <cell r="D212">
            <v>285000</v>
          </cell>
        </row>
        <row r="213">
          <cell r="B213" t="str">
            <v>EXTRAXTOR DE OLOR DE 20X20</v>
          </cell>
          <cell r="C213" t="str">
            <v>un</v>
          </cell>
          <cell r="D213">
            <v>162284</v>
          </cell>
        </row>
        <row r="214">
          <cell r="B214" t="str">
            <v>Fachada Closet 4 Ptas Cedro ( Tintillado )</v>
          </cell>
          <cell r="C214" t="str">
            <v>m2</v>
          </cell>
          <cell r="D214">
            <v>300000</v>
          </cell>
        </row>
        <row r="215">
          <cell r="B215" t="str">
            <v>FIJADORES DE ALA</v>
          </cell>
          <cell r="C215" t="str">
            <v>un</v>
          </cell>
          <cell r="D215">
            <v>1200</v>
          </cell>
        </row>
        <row r="216">
          <cell r="B216" t="str">
            <v>FILTRO AEROBICO CON ACC.</v>
          </cell>
          <cell r="C216" t="str">
            <v>un</v>
          </cell>
          <cell r="D216">
            <v>35000</v>
          </cell>
        </row>
        <row r="217">
          <cell r="B217" t="str">
            <v>FILTRO DE DRENAJE 0.5 x 0.5 CON RELLENO EN GRAVILLA DE RIO 3/4" - 1" (SIN EXCAVACIÓN)</v>
          </cell>
          <cell r="C217" t="str">
            <v>ml</v>
          </cell>
          <cell r="D217">
            <v>65000</v>
          </cell>
        </row>
        <row r="218">
          <cell r="B218" t="str">
            <v>FORMALETA ENTREPISOS, con camilla</v>
          </cell>
          <cell r="C218" t="str">
            <v>ms</v>
          </cell>
          <cell r="D218">
            <v>2500</v>
          </cell>
        </row>
        <row r="219">
          <cell r="B219" t="str">
            <v>GANCHOS ANCLAJES TEJA THERMOACUSTICA</v>
          </cell>
          <cell r="C219" t="str">
            <v>M2</v>
          </cell>
          <cell r="D219">
            <v>2000</v>
          </cell>
        </row>
        <row r="220">
          <cell r="B220" t="str">
            <v>GANCHO TEJA ETERNIT 55 mm</v>
          </cell>
          <cell r="C220" t="str">
            <v>un</v>
          </cell>
          <cell r="D220">
            <v>1500</v>
          </cell>
        </row>
        <row r="221">
          <cell r="B221" t="str">
            <v>GEOTEXTIL NO TEJIDO</v>
          </cell>
          <cell r="C221" t="str">
            <v>m2</v>
          </cell>
          <cell r="D221">
            <v>8000</v>
          </cell>
        </row>
        <row r="222">
          <cell r="B222" t="str">
            <v>GEOTEXTIL TR 4000</v>
          </cell>
          <cell r="C222" t="str">
            <v>m2</v>
          </cell>
          <cell r="D222">
            <v>9500</v>
          </cell>
        </row>
        <row r="223">
          <cell r="B223" t="str">
            <v>GRANITO TRAVERTINO</v>
          </cell>
          <cell r="C223" t="str">
            <v>bto</v>
          </cell>
          <cell r="D223">
            <v>18500</v>
          </cell>
        </row>
        <row r="224">
          <cell r="B224" t="str">
            <v xml:space="preserve">GRAVILLA </v>
          </cell>
          <cell r="C224" t="str">
            <v>m3</v>
          </cell>
          <cell r="D224">
            <v>75000</v>
          </cell>
        </row>
        <row r="225">
          <cell r="B225" t="str">
            <v>GRIFERIA AHORRADORA TIPO PUSH</v>
          </cell>
          <cell r="C225" t="str">
            <v>un</v>
          </cell>
          <cell r="D225">
            <v>125000</v>
          </cell>
        </row>
        <row r="226">
          <cell r="B226" t="str">
            <v>GRIFERIA LAVAMANOS LINEA FENIX 4"</v>
          </cell>
          <cell r="C226" t="str">
            <v>un</v>
          </cell>
          <cell r="D226">
            <v>115000</v>
          </cell>
        </row>
        <row r="227">
          <cell r="B227" t="str">
            <v>GUARDAESCOBA EN CERAMICA</v>
          </cell>
          <cell r="C227" t="str">
            <v>ml</v>
          </cell>
          <cell r="D227">
            <v>7500</v>
          </cell>
        </row>
        <row r="228">
          <cell r="B228" t="str">
            <v>GUARDAESCOBA EN GRANADILLO</v>
          </cell>
          <cell r="C228" t="str">
            <v>ml</v>
          </cell>
          <cell r="D228">
            <v>13000</v>
          </cell>
        </row>
        <row r="229">
          <cell r="B229" t="str">
            <v>GRIFERIA LAVAPLATOS GRIVAL LINEA AMARETO</v>
          </cell>
          <cell r="C229" t="str">
            <v>un</v>
          </cell>
          <cell r="D229">
            <v>105000</v>
          </cell>
        </row>
        <row r="230">
          <cell r="B230" t="str">
            <v>GUARDAESCOBA PORCELANATO</v>
          </cell>
          <cell r="C230" t="str">
            <v>ml</v>
          </cell>
          <cell r="D230">
            <v>10000</v>
          </cell>
        </row>
        <row r="231">
          <cell r="B231" t="str">
            <v>IGAS GRIS - Masilla plastica 25210351</v>
          </cell>
          <cell r="C231" t="str">
            <v>kg</v>
          </cell>
          <cell r="D231">
            <v>800</v>
          </cell>
        </row>
        <row r="232">
          <cell r="B232" t="str">
            <v>IMPRIMANTE DE VINILO</v>
          </cell>
          <cell r="C232" t="str">
            <v>gl</v>
          </cell>
          <cell r="D232">
            <v>25000</v>
          </cell>
        </row>
        <row r="233">
          <cell r="B233" t="str">
            <v>HERRAJES MUEBLES MADERA</v>
          </cell>
          <cell r="C233" t="str">
            <v>un</v>
          </cell>
          <cell r="D233">
            <v>8500</v>
          </cell>
        </row>
        <row r="234">
          <cell r="B234" t="str">
            <v>Interior Closet en triplex cedro (Tintillado )</v>
          </cell>
          <cell r="C234" t="str">
            <v>m2</v>
          </cell>
          <cell r="D234">
            <v>65000</v>
          </cell>
        </row>
        <row r="235">
          <cell r="B235" t="str">
            <v>INTERRUPTOR CAJA MOLDEADA 3X40A / 25KA. CALIDAD MERLIN GERIN, SIEMENS O SUPERIOR</v>
          </cell>
          <cell r="C235" t="str">
            <v>un</v>
          </cell>
          <cell r="D235">
            <v>140000</v>
          </cell>
        </row>
        <row r="236">
          <cell r="B236" t="str">
            <v>INTERRUPTOR CAJA MOLDEADA 3X80A / 50KA - 240V.</v>
          </cell>
          <cell r="C236" t="str">
            <v>un</v>
          </cell>
          <cell r="D236">
            <v>410000</v>
          </cell>
        </row>
        <row r="237">
          <cell r="B237" t="str">
            <v>INTERRUPTOR DE TRANSFERENCIA TIPO SECCIONADOR TRIPOLAR</v>
          </cell>
          <cell r="C237" t="str">
            <v>un</v>
          </cell>
          <cell r="D237">
            <v>12900000</v>
          </cell>
        </row>
        <row r="238">
          <cell r="B238" t="str">
            <v xml:space="preserve">INTERRUPTOR DOBLE </v>
          </cell>
          <cell r="C238" t="str">
            <v>un</v>
          </cell>
          <cell r="D238">
            <v>5500</v>
          </cell>
        </row>
        <row r="239">
          <cell r="B239" t="str">
            <v>INTERRUPTOR DOBLE CONMUTABLE</v>
          </cell>
          <cell r="C239" t="str">
            <v>un</v>
          </cell>
          <cell r="D239">
            <v>6500</v>
          </cell>
        </row>
        <row r="240">
          <cell r="B240" t="str">
            <v>INTERRUPTOR ENCHUFABLE DE 2X20  A - 240 v - 10 ka</v>
          </cell>
          <cell r="C240" t="str">
            <v>un</v>
          </cell>
          <cell r="D240">
            <v>18000</v>
          </cell>
        </row>
        <row r="241">
          <cell r="B241" t="str">
            <v>INTERRUPTOR ENCHUFABLE DE 2X30  A - 240 v - 10 ka</v>
          </cell>
          <cell r="C241" t="str">
            <v>un</v>
          </cell>
          <cell r="D241">
            <v>18000</v>
          </cell>
        </row>
        <row r="242">
          <cell r="B242" t="str">
            <v xml:space="preserve">INTERRUPTOR SENCILLO </v>
          </cell>
          <cell r="C242" t="str">
            <v>un</v>
          </cell>
          <cell r="D242">
            <v>7500</v>
          </cell>
        </row>
        <row r="243">
          <cell r="B243" t="str">
            <v>INTERRUPTOR SENCILLO CONMUTABLE CON LUZ PILOTO</v>
          </cell>
          <cell r="C243" t="str">
            <v>un</v>
          </cell>
          <cell r="D243">
            <v>12500</v>
          </cell>
        </row>
        <row r="244">
          <cell r="B244" t="str">
            <v>INTERRUPTOR SENCILLOCON LUZ PILOTO</v>
          </cell>
          <cell r="C244" t="str">
            <v>un</v>
          </cell>
          <cell r="D244">
            <v>8500</v>
          </cell>
        </row>
        <row r="245">
          <cell r="B245" t="str">
            <v>INTERRUPTORES ENCHUFABLES DE 1X15  A - 240 v - 10 ka</v>
          </cell>
          <cell r="C245" t="str">
            <v>un</v>
          </cell>
          <cell r="D245">
            <v>8100</v>
          </cell>
        </row>
        <row r="246">
          <cell r="B246" t="str">
            <v>INTERRUPTORES ENCHUFABLES DE 1X20  A - 240 v - 10 kA</v>
          </cell>
          <cell r="C246" t="str">
            <v>un</v>
          </cell>
          <cell r="D246">
            <v>8100</v>
          </cell>
        </row>
        <row r="247">
          <cell r="B247" t="str">
            <v>INTERRUPTORES ENCHUFABLES DE 3X30  A - 240 v - 10 ka</v>
          </cell>
          <cell r="C247" t="str">
            <v>un</v>
          </cell>
          <cell r="D247">
            <v>50000</v>
          </cell>
        </row>
        <row r="248">
          <cell r="B248" t="str">
            <v>Jabonera - GRIVAL</v>
          </cell>
          <cell r="C248" t="str">
            <v>un</v>
          </cell>
          <cell r="D248">
            <v>70000</v>
          </cell>
        </row>
        <row r="249">
          <cell r="B249" t="str">
            <v>Jabonera Ducha - GRIVAL</v>
          </cell>
          <cell r="C249" t="str">
            <v>un</v>
          </cell>
          <cell r="D249">
            <v>65000</v>
          </cell>
        </row>
        <row r="250">
          <cell r="B250" t="str">
            <v>KORAZA Pintuco</v>
          </cell>
          <cell r="C250" t="str">
            <v>gl</v>
          </cell>
          <cell r="D250">
            <v>30000</v>
          </cell>
        </row>
        <row r="251">
          <cell r="B251" t="str">
            <v>LACA</v>
          </cell>
          <cell r="C251" t="str">
            <v>gl</v>
          </cell>
          <cell r="D251">
            <v>45000</v>
          </cell>
        </row>
        <row r="252">
          <cell r="B252" t="str">
            <v>LACA PARA MADERA</v>
          </cell>
          <cell r="C252" t="str">
            <v>gl</v>
          </cell>
          <cell r="D252">
            <v>50000</v>
          </cell>
        </row>
        <row r="253">
          <cell r="B253" t="str">
            <v>LADRILLO PORTANTE 12X29X9</v>
          </cell>
          <cell r="C253" t="str">
            <v>un</v>
          </cell>
          <cell r="D253">
            <v>1050</v>
          </cell>
        </row>
        <row r="254">
          <cell r="B254" t="str">
            <v>Ladrillo Prensado</v>
          </cell>
          <cell r="C254" t="str">
            <v>un</v>
          </cell>
          <cell r="D254">
            <v>650</v>
          </cell>
        </row>
        <row r="255">
          <cell r="B255" t="str">
            <v>LADRILLO RECOCIDO</v>
          </cell>
          <cell r="C255" t="str">
            <v>un</v>
          </cell>
          <cell r="D255">
            <v>450</v>
          </cell>
        </row>
        <row r="256">
          <cell r="B256" t="str">
            <v>LADRILLO TOLETE COMUN RECOCIDO</v>
          </cell>
          <cell r="C256" t="str">
            <v>un</v>
          </cell>
          <cell r="D256">
            <v>350</v>
          </cell>
        </row>
        <row r="257">
          <cell r="B257" t="str">
            <v>LÁMINA COLD ROLLED Cal.16 (1.22x 2.44 )</v>
          </cell>
          <cell r="C257" t="str">
            <v>un</v>
          </cell>
          <cell r="D257">
            <v>170000</v>
          </cell>
        </row>
        <row r="258">
          <cell r="B258" t="str">
            <v xml:space="preserve">LÁMINA COLD ROLLED Cal.18 </v>
          </cell>
          <cell r="C258" t="str">
            <v>un</v>
          </cell>
          <cell r="D258">
            <v>105000</v>
          </cell>
        </row>
        <row r="259">
          <cell r="B259" t="str">
            <v>LÁMINA COLD ROLLED Cal.18 (1.22x 2.44 )</v>
          </cell>
          <cell r="C259" t="str">
            <v>un</v>
          </cell>
          <cell r="D259">
            <v>56000</v>
          </cell>
        </row>
        <row r="260">
          <cell r="B260" t="str">
            <v>LÁMINA COLD ROLLED Cal.20 (1.00x 2.00 )</v>
          </cell>
          <cell r="C260" t="str">
            <v>un</v>
          </cell>
          <cell r="D260">
            <v>30100</v>
          </cell>
        </row>
        <row r="261">
          <cell r="B261" t="str">
            <v>LÁMINA COLD ROLLED Cal.20 (1.22x 2.44 )</v>
          </cell>
          <cell r="C261" t="str">
            <v>un</v>
          </cell>
          <cell r="D261">
            <v>40600</v>
          </cell>
        </row>
        <row r="262">
          <cell r="B262" t="str">
            <v>LAMINA DE ACRILICO DE 0.60X2.44 DE 1.80 mm</v>
          </cell>
          <cell r="C262" t="str">
            <v>un</v>
          </cell>
          <cell r="D262">
            <v>30100</v>
          </cell>
        </row>
        <row r="263">
          <cell r="B263" t="str">
            <v>LAMINA COLABORANTE METALDECK 2" GRADO 40 CAL 22</v>
          </cell>
          <cell r="C263" t="str">
            <v>m2</v>
          </cell>
          <cell r="D263">
            <v>26000</v>
          </cell>
        </row>
        <row r="264">
          <cell r="B264" t="str">
            <v>LAMINA DE ACRILICO DE 1.20X1.80 DE 3.0 mm con color</v>
          </cell>
          <cell r="C264" t="str">
            <v>un</v>
          </cell>
          <cell r="D264">
            <v>45000</v>
          </cell>
        </row>
        <row r="265">
          <cell r="B265" t="str">
            <v>LAMINA DE ACRILICO DE 1.20X1.80 DE 3.0 mm sin color</v>
          </cell>
          <cell r="C265" t="str">
            <v>un</v>
          </cell>
          <cell r="D265">
            <v>64000</v>
          </cell>
        </row>
        <row r="266">
          <cell r="B266" t="str">
            <v>LAMINA DE ACRILICO DE 1.20X1.80 DE 3.00 mm</v>
          </cell>
          <cell r="C266" t="str">
            <v>un</v>
          </cell>
          <cell r="D266">
            <v>100000</v>
          </cell>
        </row>
        <row r="267">
          <cell r="B267" t="str">
            <v>LAMINA DRY WALL 1.22X2.44</v>
          </cell>
          <cell r="C267" t="str">
            <v>un</v>
          </cell>
          <cell r="D267">
            <v>22500</v>
          </cell>
        </row>
        <row r="268">
          <cell r="B268" t="str">
            <v>LAMINA EN ACRILICO DE 0.61X2,44 DE 1,8 mm</v>
          </cell>
          <cell r="C268" t="str">
            <v>un</v>
          </cell>
          <cell r="D268">
            <v>28000</v>
          </cell>
        </row>
        <row r="269">
          <cell r="B269" t="str">
            <v>LAMINA GALVANIZADA DE 1.00X2.00 CAL  22</v>
          </cell>
          <cell r="C269" t="str">
            <v>un</v>
          </cell>
          <cell r="D269">
            <v>32900</v>
          </cell>
        </row>
        <row r="270">
          <cell r="B270" t="str">
            <v>LAMINA GALVANIZADA DE 1.00X2.00 CAL  24</v>
          </cell>
          <cell r="C270" t="str">
            <v>un</v>
          </cell>
          <cell r="D270">
            <v>25500</v>
          </cell>
        </row>
        <row r="271">
          <cell r="B271" t="str">
            <v>LAMINA GALVANIZADA DE 1.00X2.00 CAL  26</v>
          </cell>
          <cell r="C271" t="str">
            <v>un</v>
          </cell>
          <cell r="D271">
            <v>19500</v>
          </cell>
        </row>
        <row r="272">
          <cell r="B272" t="str">
            <v>LAMINA GALVANIZADA DE 1.22X2.44 CAL  22</v>
          </cell>
          <cell r="C272" t="str">
            <v>un</v>
          </cell>
          <cell r="D272">
            <v>60000</v>
          </cell>
        </row>
        <row r="273">
          <cell r="B273" t="str">
            <v>LAMINA SUPERBOARD 1.22X2.44</v>
          </cell>
          <cell r="C273" t="str">
            <v>un</v>
          </cell>
          <cell r="D273">
            <v>38500</v>
          </cell>
        </row>
        <row r="274">
          <cell r="B274" t="str">
            <v>LIMATESA ETERNIT P7 L=1.14</v>
          </cell>
          <cell r="C274" t="str">
            <v>un</v>
          </cell>
          <cell r="D274">
            <v>15000</v>
          </cell>
        </row>
        <row r="275">
          <cell r="B275" t="str">
            <v>LAMINAS DURACUSTIC</v>
          </cell>
          <cell r="C275" t="str">
            <v>m2</v>
          </cell>
          <cell r="D275">
            <v>25000</v>
          </cell>
        </row>
        <row r="276">
          <cell r="B276" t="str">
            <v>LAMINAS EN ACRILICO DE 60X60</v>
          </cell>
          <cell r="C276" t="str">
            <v>un</v>
          </cell>
          <cell r="D276">
            <v>9500</v>
          </cell>
        </row>
        <row r="277">
          <cell r="B277" t="str">
            <v>LAMPARA DE 2x32</v>
          </cell>
          <cell r="C277" t="str">
            <v>un</v>
          </cell>
          <cell r="D277">
            <v>125000</v>
          </cell>
        </row>
        <row r="278">
          <cell r="B278" t="str">
            <v xml:space="preserve">Lampara para luminaria - sodio 150 WATTS. </v>
          </cell>
          <cell r="C278" t="str">
            <v>un</v>
          </cell>
          <cell r="D278">
            <v>40000</v>
          </cell>
        </row>
        <row r="279">
          <cell r="B279" t="str">
            <v>LAMPARA TIPO INCANDESCENTE DE 32 W</v>
          </cell>
          <cell r="C279" t="str">
            <v>un</v>
          </cell>
          <cell r="D279">
            <v>45000</v>
          </cell>
        </row>
        <row r="280">
          <cell r="B280" t="str">
            <v>LAMPARA OJO DE BUEY</v>
          </cell>
          <cell r="C280" t="str">
            <v>un</v>
          </cell>
          <cell r="D280">
            <v>45000</v>
          </cell>
        </row>
        <row r="281">
          <cell r="B281" t="str">
            <v>LAVAMANOS DE INCRUSTAR LINEA SAN LORENZO</v>
          </cell>
          <cell r="C281" t="str">
            <v>un</v>
          </cell>
          <cell r="D281">
            <v>160000</v>
          </cell>
        </row>
        <row r="282">
          <cell r="B282" t="str">
            <v>LAVAPLATOS EN ACERO</v>
          </cell>
          <cell r="C282" t="str">
            <v>un</v>
          </cell>
          <cell r="D282">
            <v>95000</v>
          </cell>
        </row>
        <row r="283">
          <cell r="B283" t="str">
            <v>LIJA</v>
          </cell>
          <cell r="C283" t="str">
            <v>un</v>
          </cell>
          <cell r="D283">
            <v>2000</v>
          </cell>
        </row>
        <row r="284">
          <cell r="B284" t="str">
            <v xml:space="preserve">LIJA </v>
          </cell>
          <cell r="C284" t="str">
            <v>un</v>
          </cell>
          <cell r="D284">
            <v>2000</v>
          </cell>
        </row>
        <row r="285">
          <cell r="B285" t="str">
            <v>LIMPIADOR PVC DE 1/4</v>
          </cell>
          <cell r="C285" t="str">
            <v>un</v>
          </cell>
          <cell r="D285">
            <v>25000</v>
          </cell>
        </row>
        <row r="286">
          <cell r="B286" t="str">
            <v>LISTON ORDINARIO</v>
          </cell>
          <cell r="C286" t="str">
            <v>ml</v>
          </cell>
          <cell r="D286">
            <v>1500</v>
          </cell>
        </row>
        <row r="287">
          <cell r="B287" t="str">
            <v>LISTÓN CEDRO MACHO 5x2 cm.</v>
          </cell>
          <cell r="C287" t="str">
            <v>ml</v>
          </cell>
          <cell r="D287">
            <v>3500</v>
          </cell>
        </row>
        <row r="288">
          <cell r="B288" t="str">
            <v>LISTON EN OTOBO PARA CIELORRASO</v>
          </cell>
          <cell r="C288" t="str">
            <v>m2</v>
          </cell>
          <cell r="D288">
            <v>55000</v>
          </cell>
        </row>
        <row r="289">
          <cell r="B289" t="str">
            <v>LLAVE MANGUERA DE 1/2"</v>
          </cell>
          <cell r="C289" t="str">
            <v>un</v>
          </cell>
          <cell r="D289">
            <v>20000</v>
          </cell>
        </row>
        <row r="290">
          <cell r="B290" t="str">
            <v>LLAVE PARA URINARIO</v>
          </cell>
          <cell r="C290" t="str">
            <v>un</v>
          </cell>
          <cell r="D290">
            <v>65000</v>
          </cell>
        </row>
        <row r="291">
          <cell r="B291" t="str">
            <v>LOCKER METALICO DE 0.45X2.00</v>
          </cell>
          <cell r="C291" t="str">
            <v>un</v>
          </cell>
          <cell r="D291">
            <v>225000</v>
          </cell>
        </row>
        <row r="292">
          <cell r="B292" t="str">
            <v>LOGO ACUEDUCTO EN ACERO DE 2.00X0.80</v>
          </cell>
          <cell r="C292" t="str">
            <v>un</v>
          </cell>
          <cell r="D292">
            <v>2500000</v>
          </cell>
        </row>
        <row r="293">
          <cell r="B293" t="str">
            <v>Luminaria abierta tipo INDULUX AA Sodio 400 WATTS.Pantalla de aluminio o policarbonato prismático, 633mmX482mm</v>
          </cell>
          <cell r="C293" t="str">
            <v>un</v>
          </cell>
          <cell r="D293">
            <v>265000</v>
          </cell>
        </row>
        <row r="294">
          <cell r="B294" t="str">
            <v xml:space="preserve">Luminaria completa fluorescente  TMS028 2xTL-D36W HFS 20 CMx 120 cm 120 voltios. </v>
          </cell>
          <cell r="C294" t="str">
            <v>un</v>
          </cell>
          <cell r="D294">
            <v>110000</v>
          </cell>
        </row>
        <row r="295">
          <cell r="B295" t="str">
            <v>Luminaria horizontal cerrada carcaza enteriza Sodio de alta presion  Potencia: 150W 208/220 Voltios . Incluye lampara y fotocelda</v>
          </cell>
          <cell r="C295" t="str">
            <v>un</v>
          </cell>
          <cell r="D295">
            <v>265000</v>
          </cell>
        </row>
        <row r="296">
          <cell r="B296" t="str">
            <v>LUMINARIA HORIZONTAL CERRADA DE 150 VATIOS-BOMBILLO SODIO ALTA PRESION</v>
          </cell>
          <cell r="C296" t="str">
            <v>un</v>
          </cell>
          <cell r="D296">
            <v>287500</v>
          </cell>
        </row>
        <row r="297">
          <cell r="B297" t="str">
            <v>LUMINARIA HORIZONTAL CERRADA DE 70 VATIOS-BOMBILLO SODIO ALTA PRESION</v>
          </cell>
          <cell r="C297" t="str">
            <v>un</v>
          </cell>
          <cell r="D297">
            <v>248000</v>
          </cell>
        </row>
        <row r="298">
          <cell r="B298" t="str">
            <v xml:space="preserve">Luminaria tipo reflector ROY ALHPA Ref: QUIMBAYA 70 WATTS 208 V. </v>
          </cell>
          <cell r="C298" t="str">
            <v>un</v>
          </cell>
          <cell r="D298">
            <v>120000</v>
          </cell>
        </row>
        <row r="299">
          <cell r="B299" t="str">
            <v>MADERA GRANADILLO</v>
          </cell>
          <cell r="C299" t="str">
            <v>m2</v>
          </cell>
          <cell r="D299">
            <v>85000</v>
          </cell>
        </row>
        <row r="300">
          <cell r="B300" t="str">
            <v xml:space="preserve">MALLA ELECTROSOLDADA </v>
          </cell>
          <cell r="C300" t="str">
            <v>kg</v>
          </cell>
          <cell r="D300">
            <v>2700</v>
          </cell>
        </row>
        <row r="301">
          <cell r="B301" t="str">
            <v>MALLA ELECTROSOLDADA M-084</v>
          </cell>
          <cell r="C301" t="str">
            <v>m2</v>
          </cell>
          <cell r="D301">
            <v>3900</v>
          </cell>
        </row>
        <row r="302">
          <cell r="B302" t="str">
            <v xml:space="preserve">MALLA ELECTROSOLDADA  6mm 15X15  6.00X2.35  42.20 KG </v>
          </cell>
          <cell r="C302" t="str">
            <v>un</v>
          </cell>
          <cell r="D302">
            <v>120000</v>
          </cell>
        </row>
        <row r="303">
          <cell r="B303" t="str">
            <v>MALLA PROTECCION Ancho = 4 m</v>
          </cell>
          <cell r="C303" t="str">
            <v>ml</v>
          </cell>
          <cell r="D303">
            <v>4500</v>
          </cell>
        </row>
        <row r="304">
          <cell r="B304" t="str">
            <v>MALLA GALLINERO</v>
          </cell>
          <cell r="C304" t="str">
            <v>m2</v>
          </cell>
          <cell r="D304">
            <v>1200</v>
          </cell>
        </row>
        <row r="305">
          <cell r="B305" t="str">
            <v>MALLA ONDULADA CAL 10 DE 1 1/2" x 1 1/2"</v>
          </cell>
          <cell r="C305" t="str">
            <v>m2</v>
          </cell>
          <cell r="D305">
            <v>30000</v>
          </cell>
        </row>
        <row r="306">
          <cell r="B306" t="str">
            <v>MALLA ONDULADA Cal. 12 1 1/2" (Alambre galv.)</v>
          </cell>
          <cell r="C306" t="str">
            <v>m2</v>
          </cell>
          <cell r="D306">
            <v>35000</v>
          </cell>
        </row>
        <row r="307">
          <cell r="B307" t="str">
            <v>MALLA ONDULADA Cal. 8 1 3/4" (Alambre galv.)</v>
          </cell>
          <cell r="C307" t="str">
            <v>m2</v>
          </cell>
          <cell r="D307">
            <v>32500</v>
          </cell>
        </row>
        <row r="308">
          <cell r="B308" t="str">
            <v>MANGUERA FLEXIBLE DE CONEXIÓN</v>
          </cell>
          <cell r="C308" t="str">
            <v>un</v>
          </cell>
          <cell r="D308">
            <v>15000</v>
          </cell>
        </row>
        <row r="309">
          <cell r="B309" t="str">
            <v>MANGUERAS DE LUCES TIPO AMERICANA</v>
          </cell>
          <cell r="C309" t="str">
            <v>ml</v>
          </cell>
          <cell r="D309">
            <v>30000</v>
          </cell>
        </row>
        <row r="310">
          <cell r="B310" t="str">
            <v>MANIJA VENTANA METALICA</v>
          </cell>
          <cell r="C310" t="str">
            <v>un</v>
          </cell>
          <cell r="D310">
            <v>1500</v>
          </cell>
        </row>
        <row r="311">
          <cell r="B311" t="str">
            <v>MANIOBRA DE TRANSFORMADOR</v>
          </cell>
          <cell r="C311" t="str">
            <v>un</v>
          </cell>
          <cell r="D311">
            <v>200000</v>
          </cell>
        </row>
        <row r="313">
          <cell r="B313" t="str">
            <v>MANTO ASFALTICO 10 M2</v>
          </cell>
          <cell r="C313" t="str">
            <v>rollo</v>
          </cell>
          <cell r="D313">
            <v>110000</v>
          </cell>
        </row>
        <row r="314">
          <cell r="B314" t="str">
            <v>MARCO CAJA INSP. 40 x 40</v>
          </cell>
          <cell r="C314" t="str">
            <v>un</v>
          </cell>
          <cell r="D314">
            <v>25000</v>
          </cell>
        </row>
        <row r="315">
          <cell r="B315" t="str">
            <v>MARCO CAJA INSP. 60 x 60</v>
          </cell>
          <cell r="C315" t="str">
            <v>un</v>
          </cell>
          <cell r="D315">
            <v>30000</v>
          </cell>
        </row>
        <row r="316">
          <cell r="B316" t="str">
            <v>MARCO EN ACERO PARA TAPA CAJA CS 276</v>
          </cell>
          <cell r="C316" t="str">
            <v>un</v>
          </cell>
          <cell r="D316">
            <v>180000</v>
          </cell>
        </row>
        <row r="317">
          <cell r="B317" t="str">
            <v>MARCO PUERTA MADERA</v>
          </cell>
          <cell r="C317" t="str">
            <v>un</v>
          </cell>
          <cell r="D317">
            <v>90000</v>
          </cell>
        </row>
        <row r="318">
          <cell r="B318" t="str">
            <v>MARCO PUERTA METALICA</v>
          </cell>
          <cell r="C318" t="str">
            <v>ml</v>
          </cell>
          <cell r="D318">
            <v>14500</v>
          </cell>
        </row>
        <row r="319">
          <cell r="B319" t="str">
            <v>MARCO SENCILLO EN ANGULO EN ACERO A-37</v>
          </cell>
          <cell r="C319" t="str">
            <v>un</v>
          </cell>
          <cell r="D319">
            <v>85000</v>
          </cell>
        </row>
        <row r="320">
          <cell r="B320" t="str">
            <v>MARCO VENTANA METALICA</v>
          </cell>
          <cell r="C320" t="str">
            <v>ml</v>
          </cell>
          <cell r="D320">
            <v>11500</v>
          </cell>
        </row>
        <row r="321">
          <cell r="B321" t="str">
            <v>MARCO Y CONTRAMARCO</v>
          </cell>
          <cell r="C321" t="str">
            <v>un</v>
          </cell>
          <cell r="D321">
            <v>100000</v>
          </cell>
        </row>
        <row r="322">
          <cell r="B322" t="str">
            <v>MARCO Y TAPA EN ALFAJOR DE 0,30X0,30</v>
          </cell>
          <cell r="C322" t="str">
            <v>un</v>
          </cell>
          <cell r="D322">
            <v>95000</v>
          </cell>
        </row>
        <row r="323">
          <cell r="B323" t="str">
            <v>MARMOLINA</v>
          </cell>
          <cell r="C323" t="str">
            <v>bto</v>
          </cell>
          <cell r="D323">
            <v>18500</v>
          </cell>
        </row>
        <row r="324">
          <cell r="B324" t="str">
            <v xml:space="preserve">MASILLA </v>
          </cell>
          <cell r="C324" t="str">
            <v>gl</v>
          </cell>
          <cell r="D324">
            <v>12500</v>
          </cell>
        </row>
        <row r="325">
          <cell r="B325" t="str">
            <v>MASTIL EN TUBO CONDUIT GALVANIZADO DE Ø1</v>
          </cell>
          <cell r="C325" t="str">
            <v>un</v>
          </cell>
          <cell r="D325">
            <v>40000</v>
          </cell>
        </row>
        <row r="326">
          <cell r="B326" t="str">
            <v>MASTIQUE PARA JUNTAS</v>
          </cell>
          <cell r="C326" t="str">
            <v>gl</v>
          </cell>
          <cell r="D326">
            <v>18500</v>
          </cell>
        </row>
        <row r="327">
          <cell r="B327" t="str">
            <v>MATERIAL GRANULAR</v>
          </cell>
          <cell r="C327" t="str">
            <v>m3</v>
          </cell>
          <cell r="D327">
            <v>25000</v>
          </cell>
        </row>
        <row r="328">
          <cell r="B328" t="str">
            <v>MEDIDOR DE 1/2"</v>
          </cell>
          <cell r="C328" t="str">
            <v>un</v>
          </cell>
          <cell r="D328">
            <v>68000</v>
          </cell>
        </row>
        <row r="329">
          <cell r="B329" t="str">
            <v>MEDIDOR DE AGUA      1/2"</v>
          </cell>
          <cell r="C329" t="str">
            <v>un</v>
          </cell>
          <cell r="D329">
            <v>68000</v>
          </cell>
        </row>
        <row r="330">
          <cell r="B330" t="str">
            <v>MEDIDOR TRIFASICO TETRAFILAR 50(150)A 208-120V;</v>
          </cell>
          <cell r="C330" t="str">
            <v>un</v>
          </cell>
          <cell r="D330">
            <v>1150000</v>
          </cell>
        </row>
        <row r="331">
          <cell r="B331" t="str">
            <v>MEDIDORES DE 4"</v>
          </cell>
          <cell r="C331" t="str">
            <v>un</v>
          </cell>
          <cell r="D331">
            <v>1800000</v>
          </cell>
        </row>
        <row r="332">
          <cell r="B332" t="str">
            <v>MESON EN ACERO INOXIDABLE DE 60 cm CAL 20</v>
          </cell>
          <cell r="C332" t="str">
            <v>ml</v>
          </cell>
          <cell r="D332">
            <v>300000</v>
          </cell>
        </row>
        <row r="333">
          <cell r="B333" t="str">
            <v xml:space="preserve">MEZCLADOR LAVAPLATOS </v>
          </cell>
          <cell r="C333" t="str">
            <v>un</v>
          </cell>
          <cell r="D333">
            <v>245000</v>
          </cell>
        </row>
        <row r="334">
          <cell r="B334" t="str">
            <v>MINISPLIT LG 18000 BTU</v>
          </cell>
          <cell r="C334" t="str">
            <v>un</v>
          </cell>
          <cell r="D334">
            <v>1700000</v>
          </cell>
        </row>
        <row r="335">
          <cell r="B335" t="str">
            <v>MORTERO 1:3 ( arena semilavada de peña )</v>
          </cell>
          <cell r="C335" t="str">
            <v>m3</v>
          </cell>
          <cell r="D335">
            <v>245000</v>
          </cell>
        </row>
        <row r="336">
          <cell r="B336" t="str">
            <v>MORTERO 1:4 ( arena semilavada )</v>
          </cell>
          <cell r="C336" t="str">
            <v>m3</v>
          </cell>
          <cell r="D336">
            <v>225000</v>
          </cell>
        </row>
        <row r="337">
          <cell r="B337" t="str">
            <v>MORTERO 1:3 IMPERMEABILIZADO</v>
          </cell>
          <cell r="C337" t="str">
            <v>m3</v>
          </cell>
          <cell r="D337">
            <v>265000</v>
          </cell>
        </row>
        <row r="338">
          <cell r="B338" t="str">
            <v>MORTERO 1:5</v>
          </cell>
          <cell r="C338" t="str">
            <v>m3</v>
          </cell>
          <cell r="D338">
            <v>215000</v>
          </cell>
        </row>
        <row r="339">
          <cell r="B339" t="str">
            <v>MURO EN LADRILLO TOLETE COMUN EN 0.125 CON PEGA DE MORTERO 1:5</v>
          </cell>
          <cell r="C339" t="str">
            <v>m2</v>
          </cell>
          <cell r="D339">
            <v>38000</v>
          </cell>
        </row>
        <row r="340">
          <cell r="B340" t="str">
            <v>NIPLE GALAVANIZADO DE 4" SH 40</v>
          </cell>
          <cell r="C340" t="str">
            <v>un</v>
          </cell>
          <cell r="D340">
            <v>69600</v>
          </cell>
        </row>
        <row r="341">
          <cell r="B341" t="str">
            <v>ORINAL MEDIANO BLANCO PORCELANA</v>
          </cell>
          <cell r="C341" t="str">
            <v>un</v>
          </cell>
          <cell r="D341">
            <v>195000</v>
          </cell>
        </row>
        <row r="342">
          <cell r="B342" t="str">
            <v>PABMERIL PLIEGO 9" x 11"</v>
          </cell>
          <cell r="C342" t="str">
            <v>un</v>
          </cell>
          <cell r="D342">
            <v>2000</v>
          </cell>
        </row>
        <row r="343">
          <cell r="B343" t="str">
            <v>PARLANTE</v>
          </cell>
          <cell r="C343" t="str">
            <v>un</v>
          </cell>
          <cell r="D343">
            <v>250000</v>
          </cell>
        </row>
        <row r="344">
          <cell r="B344" t="str">
            <v xml:space="preserve">PALETAS REFLECTIVAS DE SEÑALIZACION -CONOS-CINTA SEÑALI </v>
          </cell>
          <cell r="C344" t="str">
            <v>gl</v>
          </cell>
          <cell r="D344">
            <v>200000</v>
          </cell>
        </row>
        <row r="345">
          <cell r="B345" t="str">
            <v>PASTO</v>
          </cell>
          <cell r="C345" t="str">
            <v>m2</v>
          </cell>
          <cell r="D345">
            <v>3000</v>
          </cell>
        </row>
        <row r="346">
          <cell r="B346" t="str">
            <v>PEGACOR BLANCO</v>
          </cell>
          <cell r="C346" t="str">
            <v>kg</v>
          </cell>
          <cell r="D346">
            <v>1000</v>
          </cell>
        </row>
        <row r="347">
          <cell r="B347" t="str">
            <v>PEGACOR E-50</v>
          </cell>
          <cell r="C347" t="str">
            <v>kg</v>
          </cell>
          <cell r="D347">
            <v>800</v>
          </cell>
        </row>
        <row r="348">
          <cell r="B348" t="str">
            <v>PEGANTE PARA GAS FUERZA MEDIA</v>
          </cell>
          <cell r="C348" t="str">
            <v>un</v>
          </cell>
          <cell r="D348">
            <v>5000</v>
          </cell>
        </row>
        <row r="349">
          <cell r="B349" t="str">
            <v>PELICULA SAN BLASTING</v>
          </cell>
          <cell r="C349" t="str">
            <v>m2</v>
          </cell>
          <cell r="D349">
            <v>20000</v>
          </cell>
        </row>
        <row r="350">
          <cell r="B350" t="str">
            <v>Percha simple - GRIVAL</v>
          </cell>
          <cell r="C350" t="str">
            <v>un</v>
          </cell>
          <cell r="D350">
            <v>40000</v>
          </cell>
        </row>
        <row r="351">
          <cell r="B351" t="str">
            <v>PERFIL ALN 173 DE 6 mts</v>
          </cell>
          <cell r="C351" t="str">
            <v>un</v>
          </cell>
          <cell r="D351">
            <v>40000</v>
          </cell>
        </row>
        <row r="352">
          <cell r="B352" t="str">
            <v>PERFIL ALN 177 DE 6 mts</v>
          </cell>
          <cell r="C352" t="str">
            <v>un</v>
          </cell>
          <cell r="D352">
            <v>25000</v>
          </cell>
        </row>
        <row r="353">
          <cell r="B353" t="str">
            <v>PERFIL ALN 292 DE 6 mts</v>
          </cell>
          <cell r="C353" t="str">
            <v>un</v>
          </cell>
          <cell r="D353">
            <v>75000</v>
          </cell>
        </row>
        <row r="354">
          <cell r="B354" t="str">
            <v>PERFIL ESTRUCTURAL EN C 160*60 1.5mm</v>
          </cell>
          <cell r="C354" t="str">
            <v>kg</v>
          </cell>
          <cell r="D354">
            <v>7000</v>
          </cell>
        </row>
        <row r="355">
          <cell r="B355" t="str">
            <v>PIBOTES, RODACHINES, PARALES, OMEGAS</v>
          </cell>
          <cell r="C355" t="str">
            <v>m2</v>
          </cell>
          <cell r="D355">
            <v>25000</v>
          </cell>
        </row>
        <row r="356">
          <cell r="B356" t="str">
            <v>PIEDRA ESMERIL</v>
          </cell>
          <cell r="C356" t="str">
            <v>un</v>
          </cell>
          <cell r="D356">
            <v>40000</v>
          </cell>
        </row>
        <row r="357">
          <cell r="B357" t="str">
            <v>PIEDRA MEDIA ZONGA</v>
          </cell>
          <cell r="C357" t="str">
            <v>m3</v>
          </cell>
          <cell r="D357">
            <v>35000</v>
          </cell>
        </row>
        <row r="358">
          <cell r="B358" t="str">
            <v>PIEDRA RAJON</v>
          </cell>
          <cell r="C358" t="str">
            <v>m3</v>
          </cell>
          <cell r="D358">
            <v>70000</v>
          </cell>
        </row>
        <row r="359">
          <cell r="B359" t="str">
            <v>PINTURA ACRILTEX</v>
          </cell>
          <cell r="C359" t="str">
            <v>gl</v>
          </cell>
          <cell r="D359">
            <v>94500</v>
          </cell>
        </row>
        <row r="360">
          <cell r="B360" t="str">
            <v>PINTURA Electrostatica (poliester gris )</v>
          </cell>
          <cell r="C360" t="str">
            <v>m2</v>
          </cell>
          <cell r="D360">
            <v>50000</v>
          </cell>
        </row>
        <row r="361">
          <cell r="B361" t="str">
            <v>PINTURA EPOXICA</v>
          </cell>
          <cell r="C361" t="str">
            <v>gl</v>
          </cell>
          <cell r="D361">
            <v>85000</v>
          </cell>
        </row>
        <row r="362">
          <cell r="B362" t="str">
            <v>PINTURA KORAZA</v>
          </cell>
          <cell r="C362" t="str">
            <v>gl</v>
          </cell>
          <cell r="D362">
            <v>60000</v>
          </cell>
        </row>
        <row r="363">
          <cell r="B363" t="str">
            <v>PINTURA BITUMINOSA</v>
          </cell>
          <cell r="C363" t="str">
            <v>gl</v>
          </cell>
          <cell r="D363">
            <v>70000</v>
          </cell>
        </row>
        <row r="364">
          <cell r="B364" t="str">
            <v>PINTURA VINILO TIPO 1</v>
          </cell>
          <cell r="C364" t="str">
            <v>gl</v>
          </cell>
          <cell r="D364">
            <v>60000</v>
          </cell>
        </row>
        <row r="365">
          <cell r="B365" t="str">
            <v>PISO EN CERAMICA DE 30X30</v>
          </cell>
          <cell r="C365" t="str">
            <v>m2</v>
          </cell>
          <cell r="D365">
            <v>28500</v>
          </cell>
        </row>
        <row r="366">
          <cell r="B366" t="str">
            <v>PISO EN MADERA GRANADILLO</v>
          </cell>
          <cell r="C366" t="str">
            <v>m2</v>
          </cell>
          <cell r="D366">
            <v>120000</v>
          </cell>
        </row>
        <row r="367">
          <cell r="B367" t="str">
            <v>PINTURA VINILO TIPO 2</v>
          </cell>
          <cell r="C367" t="str">
            <v>gl</v>
          </cell>
          <cell r="D367">
            <v>40000</v>
          </cell>
        </row>
        <row r="368">
          <cell r="B368" t="str">
            <v>PISO PORCELANATO</v>
          </cell>
          <cell r="C368" t="str">
            <v>m2</v>
          </cell>
          <cell r="D368">
            <v>52500</v>
          </cell>
        </row>
        <row r="369">
          <cell r="B369" t="str">
            <v>Porta rollos - GRIVAL Línea STYLO,</v>
          </cell>
          <cell r="C369" t="str">
            <v>un</v>
          </cell>
          <cell r="D369">
            <v>60000</v>
          </cell>
        </row>
        <row r="370">
          <cell r="B370" t="str">
            <v>PLATINA DE  1/2" * 1/8</v>
          </cell>
          <cell r="C370" t="str">
            <v>un</v>
          </cell>
          <cell r="D370">
            <v>6000</v>
          </cell>
        </row>
        <row r="371">
          <cell r="B371" t="str">
            <v xml:space="preserve">PLATINA DE  3/4" </v>
          </cell>
          <cell r="C371" t="str">
            <v>un</v>
          </cell>
          <cell r="D371">
            <v>7500</v>
          </cell>
        </row>
        <row r="372">
          <cell r="B372" t="str">
            <v>PLATINA DE  3/4" X 1/8"</v>
          </cell>
          <cell r="C372" t="str">
            <v>ml</v>
          </cell>
          <cell r="D372">
            <v>2000</v>
          </cell>
        </row>
        <row r="373">
          <cell r="B373" t="str">
            <v>POLIETILENO No. 4</v>
          </cell>
          <cell r="C373" t="str">
            <v>m2</v>
          </cell>
          <cell r="D373">
            <v>2500</v>
          </cell>
        </row>
        <row r="374">
          <cell r="B374" t="str">
            <v>POLIETILENO No. 6</v>
          </cell>
          <cell r="C374" t="str">
            <v>m2</v>
          </cell>
          <cell r="D374">
            <v>2800</v>
          </cell>
        </row>
        <row r="375">
          <cell r="B375" t="str">
            <v>PRIMER ANTICORROSIVO</v>
          </cell>
          <cell r="C375" t="str">
            <v>gl</v>
          </cell>
          <cell r="D375">
            <v>61700</v>
          </cell>
        </row>
        <row r="376">
          <cell r="B376" t="str">
            <v>PUNTILLA 3/4"</v>
          </cell>
          <cell r="C376" t="str">
            <v>lb</v>
          </cell>
          <cell r="D376">
            <v>2600</v>
          </cell>
        </row>
        <row r="377">
          <cell r="B377" t="str">
            <v>PUNTILLA 1"</v>
          </cell>
          <cell r="C377" t="str">
            <v>lb</v>
          </cell>
          <cell r="D377">
            <v>2600</v>
          </cell>
        </row>
        <row r="378">
          <cell r="B378" t="str">
            <v>PUNTILLA 11/4"</v>
          </cell>
          <cell r="C378" t="str">
            <v>lb</v>
          </cell>
          <cell r="D378">
            <v>2400</v>
          </cell>
        </row>
        <row r="379">
          <cell r="B379" t="str">
            <v>PUNTILLA 11/2"</v>
          </cell>
          <cell r="C379" t="str">
            <v>lb</v>
          </cell>
          <cell r="D379">
            <v>2200</v>
          </cell>
        </row>
        <row r="380">
          <cell r="B380" t="str">
            <v>PUNTILLA 2"</v>
          </cell>
          <cell r="C380" t="str">
            <v>lb</v>
          </cell>
          <cell r="D380">
            <v>2200</v>
          </cell>
        </row>
        <row r="381">
          <cell r="B381" t="str">
            <v>PUNTILLA 21/2"</v>
          </cell>
          <cell r="C381" t="str">
            <v>lb</v>
          </cell>
          <cell r="D381">
            <v>2200</v>
          </cell>
        </row>
        <row r="382">
          <cell r="C382" t="str">
            <v>lb</v>
          </cell>
          <cell r="D382">
            <v>2200</v>
          </cell>
        </row>
        <row r="383">
          <cell r="C383" t="str">
            <v>lb</v>
          </cell>
          <cell r="D383">
            <v>2100</v>
          </cell>
        </row>
        <row r="384">
          <cell r="C384" t="str">
            <v>un</v>
          </cell>
          <cell r="D384">
            <v>5900</v>
          </cell>
        </row>
        <row r="385">
          <cell r="C385" t="str">
            <v>un</v>
          </cell>
          <cell r="D385">
            <v>5900</v>
          </cell>
        </row>
        <row r="386">
          <cell r="B386" t="str">
            <v>RECEBO B-200</v>
          </cell>
          <cell r="C386" t="str">
            <v>m3</v>
          </cell>
          <cell r="D386">
            <v>32000</v>
          </cell>
        </row>
        <row r="387">
          <cell r="B387" t="str">
            <v>RECEBO B-600</v>
          </cell>
          <cell r="C387" t="str">
            <v>m3</v>
          </cell>
          <cell r="D387">
            <v>41500</v>
          </cell>
        </row>
        <row r="388">
          <cell r="B388" t="str">
            <v>RECEBO COMÚN</v>
          </cell>
          <cell r="C388" t="str">
            <v>m3</v>
          </cell>
          <cell r="D388">
            <v>28000</v>
          </cell>
        </row>
        <row r="389">
          <cell r="B389" t="str">
            <v>RECEBO B-400</v>
          </cell>
          <cell r="C389" t="str">
            <v>m3</v>
          </cell>
          <cell r="D389">
            <v>36000</v>
          </cell>
        </row>
        <row r="390">
          <cell r="B390" t="str">
            <v>RED PARA ATERRIZAR SUBESTACION</v>
          </cell>
          <cell r="C390" t="str">
            <v>gl</v>
          </cell>
          <cell r="D390">
            <v>3500000</v>
          </cell>
        </row>
        <row r="391">
          <cell r="B391" t="str">
            <v>RED TRENZADA CABLE 2X2+2</v>
          </cell>
          <cell r="C391" t="str">
            <v>ml</v>
          </cell>
          <cell r="D391">
            <v>13500</v>
          </cell>
        </row>
        <row r="392">
          <cell r="B392" t="str">
            <v>RED TRENZADA CABLE 3x1/0+1/0</v>
          </cell>
          <cell r="C392" t="str">
            <v>ml</v>
          </cell>
          <cell r="D392">
            <v>23500</v>
          </cell>
        </row>
        <row r="393">
          <cell r="B393" t="str">
            <v xml:space="preserve">REFLECTOR DE 250 VATIOS-SODIO ALTA PRESION -220 VOLTIOS-SODIO ALTA </v>
          </cell>
          <cell r="C393" t="str">
            <v>un</v>
          </cell>
          <cell r="D393">
            <v>1450000</v>
          </cell>
        </row>
        <row r="394">
          <cell r="B394" t="str">
            <v>REFLECTOR DE 400 W</v>
          </cell>
          <cell r="C394" t="str">
            <v>un</v>
          </cell>
          <cell r="D394">
            <v>400000</v>
          </cell>
        </row>
        <row r="395">
          <cell r="B395" t="str">
            <v>REGISTRO DE 3/4"</v>
          </cell>
          <cell r="C395" t="str">
            <v>un</v>
          </cell>
          <cell r="D395">
            <v>22500</v>
          </cell>
        </row>
        <row r="396">
          <cell r="B396" t="str">
            <v>REGISTRO DE BOLA 1/2"</v>
          </cell>
          <cell r="C396" t="str">
            <v>un</v>
          </cell>
          <cell r="D396">
            <v>14500</v>
          </cell>
        </row>
        <row r="397">
          <cell r="B397" t="str">
            <v>REGISTRO P.D.  R&amp;W - 2 1/2 " ( de cortina )</v>
          </cell>
          <cell r="C397" t="str">
            <v>un</v>
          </cell>
          <cell r="D397">
            <v>268000</v>
          </cell>
        </row>
        <row r="398">
          <cell r="B398" t="str">
            <v>REGISTRO R&amp;W - 1" ( de cortina ) Ref. 206</v>
          </cell>
          <cell r="C398" t="str">
            <v>un</v>
          </cell>
          <cell r="D398">
            <v>60000</v>
          </cell>
        </row>
        <row r="399">
          <cell r="B399" t="str">
            <v>REGISTRO R&amp;W - 1/2" ( de cortina ) Ref. 206</v>
          </cell>
          <cell r="C399" t="str">
            <v>un</v>
          </cell>
          <cell r="D399">
            <v>35000</v>
          </cell>
        </row>
        <row r="400">
          <cell r="B400" t="str">
            <v>REGISTRO R&amp;W - 3/4" ( de cortina ) Ref. 206</v>
          </cell>
          <cell r="C400" t="str">
            <v>un</v>
          </cell>
          <cell r="D400">
            <v>45000</v>
          </cell>
        </row>
        <row r="401">
          <cell r="B401" t="str">
            <v xml:space="preserve">REJILLA Aluminio 3"x2" </v>
          </cell>
          <cell r="C401" t="str">
            <v>un</v>
          </cell>
          <cell r="D401">
            <v>5900</v>
          </cell>
        </row>
        <row r="402">
          <cell r="B402" t="str">
            <v>REJILLA VENTILACION PLASTICA DE 25X25</v>
          </cell>
          <cell r="C402" t="str">
            <v>un</v>
          </cell>
          <cell r="D402">
            <v>12644</v>
          </cell>
        </row>
        <row r="403">
          <cell r="B403" t="str">
            <v>Rejillas de piso en aluminio de 3x2 con sosco</v>
          </cell>
          <cell r="C403" t="str">
            <v>un</v>
          </cell>
          <cell r="D403">
            <v>5900</v>
          </cell>
        </row>
        <row r="404">
          <cell r="B404" t="str">
            <v>RELLENO ARENA DE PEÑA</v>
          </cell>
          <cell r="C404" t="str">
            <v>m3</v>
          </cell>
          <cell r="D404">
            <v>40000</v>
          </cell>
        </row>
        <row r="405">
          <cell r="B405" t="str">
            <v>Repisa vidrio Baño Línea STYLO</v>
          </cell>
          <cell r="C405" t="str">
            <v>un</v>
          </cell>
          <cell r="D405">
            <v>115000</v>
          </cell>
        </row>
        <row r="406">
          <cell r="B406" t="str">
            <v>REMOVEDOR PVC</v>
          </cell>
          <cell r="C406" t="str">
            <v>un</v>
          </cell>
          <cell r="D406">
            <v>3750</v>
          </cell>
        </row>
        <row r="408">
          <cell r="B408" t="str">
            <v>REPISA ORDINARIO 3 m</v>
          </cell>
          <cell r="C408" t="str">
            <v>un</v>
          </cell>
          <cell r="D408">
            <v>8000</v>
          </cell>
        </row>
        <row r="409">
          <cell r="B409" t="str">
            <v xml:space="preserve">ROCKTOP </v>
          </cell>
          <cell r="C409" t="str">
            <v>kg</v>
          </cell>
          <cell r="D409">
            <v>2500</v>
          </cell>
        </row>
        <row r="410">
          <cell r="B410" t="str">
            <v>SANITARIO LINEA MONTECARLO CON GRIFERIA</v>
          </cell>
          <cell r="C410" t="str">
            <v>un</v>
          </cell>
          <cell r="D410">
            <v>430000</v>
          </cell>
        </row>
        <row r="411">
          <cell r="B411" t="str">
            <v xml:space="preserve">SECCIONADOR TRIPOLAR EN AIRE 400A-17,5 kV DE OPERACIÓN BAJO </v>
          </cell>
          <cell r="C411" t="str">
            <v>un</v>
          </cell>
          <cell r="D411">
            <v>10200000</v>
          </cell>
        </row>
        <row r="412">
          <cell r="B412" t="str">
            <v>SELLADOR</v>
          </cell>
          <cell r="C412" t="str">
            <v>gl</v>
          </cell>
          <cell r="D412">
            <v>18000</v>
          </cell>
        </row>
        <row r="413">
          <cell r="B413" t="str">
            <v>SELLADOR O CERA DE PISO</v>
          </cell>
          <cell r="C413" t="str">
            <v>m2</v>
          </cell>
          <cell r="D413">
            <v>1800</v>
          </cell>
        </row>
        <row r="414">
          <cell r="B414" t="str">
            <v>SELLADOR Y TINTILLA</v>
          </cell>
          <cell r="C414" t="str">
            <v>gl</v>
          </cell>
          <cell r="D414">
            <v>15000</v>
          </cell>
        </row>
        <row r="415">
          <cell r="B415" t="str">
            <v>SENSOR FOTOELECTRICO DETECTOR DE HUMO</v>
          </cell>
          <cell r="C415" t="str">
            <v>un</v>
          </cell>
          <cell r="D415">
            <v>90000</v>
          </cell>
        </row>
        <row r="416">
          <cell r="B416" t="str">
            <v>SIFON LAVAMANOS plastico gerfor GF-580322</v>
          </cell>
          <cell r="C416" t="str">
            <v>un</v>
          </cell>
          <cell r="D416">
            <v>12000</v>
          </cell>
        </row>
        <row r="417">
          <cell r="B417" t="str">
            <v>SIKA 1</v>
          </cell>
          <cell r="C417" t="str">
            <v>kg</v>
          </cell>
          <cell r="D417">
            <v>8500</v>
          </cell>
        </row>
        <row r="418">
          <cell r="B418" t="str">
            <v>SIKADUR 32</v>
          </cell>
          <cell r="C418" t="str">
            <v>kg</v>
          </cell>
          <cell r="D418">
            <v>50000</v>
          </cell>
        </row>
        <row r="419">
          <cell r="B419" t="str">
            <v xml:space="preserve">SIKAFLEX-1a cartu </v>
          </cell>
          <cell r="C419" t="str">
            <v>un</v>
          </cell>
          <cell r="D419">
            <v>25000</v>
          </cell>
        </row>
        <row r="420">
          <cell r="B420" t="str">
            <v>SILICONA</v>
          </cell>
          <cell r="C420" t="str">
            <v>un</v>
          </cell>
          <cell r="D420">
            <v>15000</v>
          </cell>
        </row>
        <row r="421">
          <cell r="B421" t="str">
            <v>SISTEMA DESINFECCION AGUA TRATADA</v>
          </cell>
          <cell r="C421" t="str">
            <v>un</v>
          </cell>
          <cell r="D421">
            <v>3800000</v>
          </cell>
        </row>
        <row r="422">
          <cell r="B422" t="str">
            <v>SISTEMA CONTROL ELECTRICO TODO INCLUIDO PARA LA PLANTA TRATAMIENTO</v>
          </cell>
          <cell r="C422" t="str">
            <v>un</v>
          </cell>
          <cell r="D422">
            <v>13000000</v>
          </cell>
        </row>
        <row r="423">
          <cell r="B423" t="str">
            <v>SOLDADOR PVC 1/4</v>
          </cell>
          <cell r="C423" t="str">
            <v>un</v>
          </cell>
          <cell r="D423">
            <v>45000</v>
          </cell>
        </row>
        <row r="424">
          <cell r="B424" t="str">
            <v xml:space="preserve">SOLDADURA E - 70  </v>
          </cell>
          <cell r="C424" t="str">
            <v>kg</v>
          </cell>
          <cell r="D424">
            <v>7500</v>
          </cell>
        </row>
        <row r="425">
          <cell r="B425" t="str">
            <v>SOLDADURA ESTAÑO</v>
          </cell>
          <cell r="C425" t="str">
            <v>un</v>
          </cell>
          <cell r="D425">
            <v>35000</v>
          </cell>
        </row>
        <row r="426">
          <cell r="B426" t="str">
            <v>SOLDADURA EXOTERMICA TIPO CADWELD o SIMILAR  de 90 GRAMOS</v>
          </cell>
          <cell r="C426" t="str">
            <v>un</v>
          </cell>
          <cell r="D426">
            <v>17000</v>
          </cell>
        </row>
        <row r="427">
          <cell r="B427" t="str">
            <v>SOPORTE PARA TUBERIA DE 4"</v>
          </cell>
          <cell r="C427" t="str">
            <v>un</v>
          </cell>
          <cell r="D427">
            <v>17980</v>
          </cell>
        </row>
        <row r="428">
          <cell r="B428" t="str">
            <v>SOPORTES LAVAMANOS</v>
          </cell>
          <cell r="C428" t="str">
            <v>jg</v>
          </cell>
          <cell r="D428">
            <v>2500</v>
          </cell>
        </row>
        <row r="429">
          <cell r="B429" t="str">
            <v>SOPORTES ORINAL</v>
          </cell>
          <cell r="C429" t="str">
            <v>un</v>
          </cell>
          <cell r="D429">
            <v>8500</v>
          </cell>
        </row>
        <row r="430">
          <cell r="B430" t="str">
            <v>TABLA BURRA ORDINARIA 0.20 DE 3.0 MTS</v>
          </cell>
          <cell r="C430" t="str">
            <v>un</v>
          </cell>
          <cell r="D430">
            <v>13500</v>
          </cell>
        </row>
        <row r="431">
          <cell r="B431" t="str">
            <v>TABLA BURRA ORDINARIA 0.30 DE 3.0 MTS</v>
          </cell>
          <cell r="C431" t="str">
            <v>un</v>
          </cell>
          <cell r="D431">
            <v>16000</v>
          </cell>
        </row>
        <row r="432">
          <cell r="B432" t="str">
            <v>TABLA CHAPA ORDINARIA 0.25 DE 3.0 MTS</v>
          </cell>
          <cell r="C432" t="str">
            <v>un</v>
          </cell>
          <cell r="D432">
            <v>13000</v>
          </cell>
        </row>
        <row r="433">
          <cell r="B433" t="str">
            <v>TABLA CHAPA ORDINARIA 0.20 DE 3.0 MTS</v>
          </cell>
          <cell r="C433" t="str">
            <v>un</v>
          </cell>
          <cell r="D433">
            <v>10000</v>
          </cell>
        </row>
        <row r="434">
          <cell r="B434" t="str">
            <v>TABLA CHAPA ORDINARIA 0.15 DE 3.0 MTS</v>
          </cell>
          <cell r="C434" t="str">
            <v>un</v>
          </cell>
          <cell r="D434">
            <v>7500</v>
          </cell>
        </row>
        <row r="435">
          <cell r="C435" t="str">
            <v>un</v>
          </cell>
        </row>
        <row r="436">
          <cell r="C436" t="str">
            <v>ml</v>
          </cell>
        </row>
        <row r="437">
          <cell r="B437" t="str">
            <v xml:space="preserve">TABLERO DE 12 CIRCUITOS CON ESPACIO PARA TOTALIZADOR, PUERTA Y CHAPA  -208 V - 3F5H-60HZ </v>
          </cell>
          <cell r="C437" t="str">
            <v>un</v>
          </cell>
        </row>
        <row r="438">
          <cell r="B438" t="str">
            <v>TABLERO DE 12 CTOS</v>
          </cell>
          <cell r="C438" t="str">
            <v>un</v>
          </cell>
          <cell r="D438">
            <v>165000</v>
          </cell>
        </row>
        <row r="439">
          <cell r="B439" t="str">
            <v>TABLERO 24 CIRCUITOS, PUERTA Y CHAPA, ESP TOTALIZADOR</v>
          </cell>
          <cell r="C439" t="str">
            <v>un</v>
          </cell>
          <cell r="D439">
            <v>225000</v>
          </cell>
        </row>
        <row r="440">
          <cell r="B440" t="str">
            <v xml:space="preserve">TABLERO 36 CIRCUITOS, PUERTA Y CHAPA, ESP TOTALIZADOR  </v>
          </cell>
          <cell r="C440" t="str">
            <v>un</v>
          </cell>
          <cell r="D440">
            <v>420000</v>
          </cell>
        </row>
        <row r="441">
          <cell r="B441" t="str">
            <v>TABLERO TRIFASICO DE 6 CIRCUITOS</v>
          </cell>
          <cell r="C441" t="str">
            <v>un</v>
          </cell>
          <cell r="D441">
            <v>89800</v>
          </cell>
        </row>
        <row r="442">
          <cell r="B442" t="str">
            <v>TABLETA GRES DE 25X25</v>
          </cell>
          <cell r="C442" t="str">
            <v>m2</v>
          </cell>
          <cell r="D442">
            <v>12500</v>
          </cell>
        </row>
        <row r="443">
          <cell r="B443" t="str">
            <v>TABLEX, LISTONES, PALOS</v>
          </cell>
          <cell r="C443" t="str">
            <v>m2</v>
          </cell>
          <cell r="D443">
            <v>250000</v>
          </cell>
        </row>
        <row r="444">
          <cell r="B444" t="str">
            <v>TABLÓN DE GRES  25X25</v>
          </cell>
          <cell r="C444" t="str">
            <v>m2</v>
          </cell>
          <cell r="D444">
            <v>26000</v>
          </cell>
        </row>
        <row r="445">
          <cell r="B445" t="str">
            <v>TABLON DE GRESS DE 33X33</v>
          </cell>
          <cell r="C445" t="str">
            <v>m2</v>
          </cell>
          <cell r="D445">
            <v>30000</v>
          </cell>
        </row>
        <row r="446">
          <cell r="B446" t="str">
            <v>TANQUE COLEMPAQUES 500 LT (incluye tapa y accesorios)</v>
          </cell>
          <cell r="C446" t="str">
            <v>ml</v>
          </cell>
          <cell r="D446">
            <v>185000</v>
          </cell>
        </row>
        <row r="447">
          <cell r="B447" t="str">
            <v>TABLERO MELAMINICO DE 1.83X2.44</v>
          </cell>
          <cell r="C447" t="str">
            <v>un</v>
          </cell>
          <cell r="D447">
            <v>125000</v>
          </cell>
        </row>
        <row r="448">
          <cell r="B448" t="str">
            <v>TABLERO EN AMARILLO</v>
          </cell>
          <cell r="C448" t="str">
            <v>m2</v>
          </cell>
          <cell r="D448">
            <v>180000</v>
          </cell>
        </row>
        <row r="449">
          <cell r="B449" t="str">
            <v>TAPA CAJA INSP. 60 x 60</v>
          </cell>
          <cell r="C449" t="str">
            <v>un</v>
          </cell>
          <cell r="D449">
            <v>8000</v>
          </cell>
        </row>
        <row r="450">
          <cell r="B450" t="str">
            <v>TABLETA MARMOL</v>
          </cell>
          <cell r="C450" t="str">
            <v>m2</v>
          </cell>
          <cell r="D450">
            <v>80000</v>
          </cell>
        </row>
        <row r="451">
          <cell r="B451" t="str">
            <v>TAPA CIEGA CON IMPACTO GALVANIZADA CUADRADA 4X4"</v>
          </cell>
          <cell r="C451" t="str">
            <v>un</v>
          </cell>
          <cell r="D451">
            <v>2500</v>
          </cell>
        </row>
        <row r="452">
          <cell r="B452" t="str">
            <v>TAPA EN CONCRETO (4000 PSI)</v>
          </cell>
          <cell r="C452" t="str">
            <v>un</v>
          </cell>
          <cell r="D452">
            <v>65000</v>
          </cell>
        </row>
        <row r="453">
          <cell r="B453" t="str">
            <v>TAPA EN CONCRETO CAJA CS 276</v>
          </cell>
          <cell r="C453" t="str">
            <v>un</v>
          </cell>
          <cell r="D453">
            <v>250000</v>
          </cell>
        </row>
        <row r="454">
          <cell r="B454" t="str">
            <v>TAPA REGISTRO PLASTICO DE 20X20</v>
          </cell>
          <cell r="C454" t="str">
            <v>un</v>
          </cell>
          <cell r="D454">
            <v>10500</v>
          </cell>
        </row>
        <row r="455">
          <cell r="B455" t="str">
            <v>TAPON GALVANIZADO MACHO DE 2"</v>
          </cell>
          <cell r="C455" t="str">
            <v>un</v>
          </cell>
          <cell r="D455">
            <v>14500</v>
          </cell>
        </row>
        <row r="456">
          <cell r="B456" t="str">
            <v>TAPÓN SOLDADO PRESIÓN 1 1/2"</v>
          </cell>
          <cell r="C456" t="str">
            <v>un</v>
          </cell>
          <cell r="D456">
            <v>3500</v>
          </cell>
        </row>
        <row r="457">
          <cell r="B457" t="str">
            <v>TAZA Institucional blanca Mancesa IC-IP41</v>
          </cell>
          <cell r="C457" t="str">
            <v>un</v>
          </cell>
          <cell r="D457">
            <v>90000</v>
          </cell>
        </row>
        <row r="458">
          <cell r="B458" t="str">
            <v>TEE EN ALUMINIO BLANCO</v>
          </cell>
          <cell r="C458" t="str">
            <v>un</v>
          </cell>
          <cell r="D458">
            <v>6500</v>
          </cell>
        </row>
        <row r="459">
          <cell r="B459" t="str">
            <v>TEE GALVANIZADA DE 4"</v>
          </cell>
          <cell r="C459" t="str">
            <v>un</v>
          </cell>
          <cell r="D459">
            <v>56260</v>
          </cell>
        </row>
        <row r="460">
          <cell r="B460" t="str">
            <v>TEE PRESIÓN  1 1/2" Pavco</v>
          </cell>
          <cell r="C460" t="str">
            <v>un</v>
          </cell>
          <cell r="D460">
            <v>6000</v>
          </cell>
        </row>
        <row r="461">
          <cell r="B461" t="str">
            <v>TEE PRESIÓN SOLDADA  1"</v>
          </cell>
          <cell r="C461" t="str">
            <v>un</v>
          </cell>
          <cell r="D461">
            <v>6500</v>
          </cell>
        </row>
        <row r="462">
          <cell r="B462" t="str">
            <v>TEJA DE ZINC 0.80X2.43</v>
          </cell>
          <cell r="C462" t="str">
            <v>un</v>
          </cell>
          <cell r="D462">
            <v>15400</v>
          </cell>
        </row>
        <row r="463">
          <cell r="B463" t="str">
            <v>TEJA CANALETA 90</v>
          </cell>
          <cell r="C463" t="str">
            <v>m2</v>
          </cell>
          <cell r="D463">
            <v>25000</v>
          </cell>
        </row>
        <row r="464">
          <cell r="B464" t="str">
            <v xml:space="preserve">TEJA DE BARRO </v>
          </cell>
          <cell r="C464" t="str">
            <v>un</v>
          </cell>
          <cell r="D464">
            <v>1850</v>
          </cell>
        </row>
        <row r="465">
          <cell r="B465" t="str">
            <v>TEJA ONDULADA ETERNIT No. 6 DE 0.92X1.83</v>
          </cell>
          <cell r="C465" t="str">
            <v>un</v>
          </cell>
          <cell r="D465">
            <v>26500</v>
          </cell>
        </row>
        <row r="466">
          <cell r="B466" t="str">
            <v>TEJA THERMOACUSTICA TRAPEZOIDAL  2.44X0.82</v>
          </cell>
          <cell r="C466" t="str">
            <v>un</v>
          </cell>
          <cell r="D466">
            <v>48000</v>
          </cell>
        </row>
        <row r="467">
          <cell r="B467" t="str">
            <v>TELA ASFALTICA DE 15 M2</v>
          </cell>
          <cell r="C467" t="str">
            <v>rollo</v>
          </cell>
          <cell r="D467">
            <v>30000</v>
          </cell>
        </row>
        <row r="468">
          <cell r="B468" t="str">
            <v>TELA VERDE CERRAMIENTO</v>
          </cell>
          <cell r="C468" t="str">
            <v>ML</v>
          </cell>
          <cell r="D468">
            <v>2500</v>
          </cell>
        </row>
        <row r="469">
          <cell r="B469" t="str">
            <v>TERMINAL PONCHAR 2 AWG</v>
          </cell>
          <cell r="C469" t="str">
            <v>un</v>
          </cell>
          <cell r="D469">
            <v>5900</v>
          </cell>
        </row>
        <row r="470">
          <cell r="B470" t="str">
            <v xml:space="preserve">Terminal preformado uso interior 15 kV para cable 2 – 3/0 AWG; </v>
          </cell>
          <cell r="C470" t="str">
            <v>juego</v>
          </cell>
          <cell r="D470">
            <v>220000</v>
          </cell>
        </row>
        <row r="471">
          <cell r="B471" t="str">
            <v>Terminal Soldar/Ponchar barril largo para cable 8. Calidad 3M, Panduit o superior.</v>
          </cell>
          <cell r="C471" t="str">
            <v>gb</v>
          </cell>
          <cell r="D471">
            <v>12500</v>
          </cell>
        </row>
        <row r="472">
          <cell r="B472" t="str">
            <v>Thiner</v>
          </cell>
          <cell r="C472" t="str">
            <v>gl</v>
          </cell>
          <cell r="D472">
            <v>20000</v>
          </cell>
        </row>
        <row r="473">
          <cell r="B473" t="str">
            <v>TIERRA NEGRA</v>
          </cell>
          <cell r="C473" t="str">
            <v>m3</v>
          </cell>
          <cell r="D473">
            <v>45000</v>
          </cell>
        </row>
        <row r="474">
          <cell r="B474" t="str">
            <v>TINTILLA</v>
          </cell>
          <cell r="C474" t="str">
            <v>1/4 gl</v>
          </cell>
          <cell r="D474">
            <v>24000</v>
          </cell>
        </row>
        <row r="475">
          <cell r="B475" t="str">
            <v>TIRAS ALISTADO 3 x 3 x 3</v>
          </cell>
          <cell r="C475" t="str">
            <v>ml</v>
          </cell>
          <cell r="D475">
            <v>2500</v>
          </cell>
        </row>
        <row r="476">
          <cell r="B476" t="str">
            <v>TOMA BIFASICA 2P+T</v>
          </cell>
          <cell r="C476" t="str">
            <v>un</v>
          </cell>
          <cell r="D476">
            <v>9500</v>
          </cell>
        </row>
        <row r="477">
          <cell r="B477" t="str">
            <v>TOMA CORRIENTE DOBLE</v>
          </cell>
          <cell r="C477" t="str">
            <v>un</v>
          </cell>
          <cell r="D477">
            <v>3500</v>
          </cell>
        </row>
        <row r="478">
          <cell r="B478" t="str">
            <v>TOMA COAXIAL PARA TV TIPO AMERICANA</v>
          </cell>
          <cell r="C478" t="str">
            <v>un</v>
          </cell>
          <cell r="D478">
            <v>5000</v>
          </cell>
        </row>
        <row r="479">
          <cell r="B479" t="str">
            <v>TOMA TV+TELEFONO</v>
          </cell>
          <cell r="C479" t="str">
            <v>un</v>
          </cell>
          <cell r="D479">
            <v>18000</v>
          </cell>
        </row>
        <row r="480">
          <cell r="B480" t="str">
            <v>Toallero Barra - GRIVAL Línea STYLO,</v>
          </cell>
          <cell r="C480" t="str">
            <v>un</v>
          </cell>
          <cell r="D480">
            <v>70000</v>
          </cell>
        </row>
        <row r="481">
          <cell r="B481" t="str">
            <v>Toallero Argolla - GRIVAL Línea STYLO</v>
          </cell>
          <cell r="C481" t="str">
            <v>un</v>
          </cell>
          <cell r="D481">
            <v>60000</v>
          </cell>
        </row>
        <row r="482">
          <cell r="B482" t="str">
            <v xml:space="preserve">TORNILLOS </v>
          </cell>
          <cell r="C482" t="str">
            <v>un</v>
          </cell>
          <cell r="D482">
            <v>100</v>
          </cell>
        </row>
        <row r="483">
          <cell r="B483" t="str">
            <v>TRIPLEX FORMALETA DE 1.22X2.44 DE 18 mm</v>
          </cell>
          <cell r="C483" t="str">
            <v>un</v>
          </cell>
          <cell r="D483">
            <v>85000</v>
          </cell>
        </row>
        <row r="484">
          <cell r="C484" t="str">
            <v>un</v>
          </cell>
          <cell r="D484">
            <v>20000</v>
          </cell>
        </row>
        <row r="485">
          <cell r="C485" t="str">
            <v>un</v>
          </cell>
          <cell r="D485">
            <v>19500000</v>
          </cell>
        </row>
        <row r="486">
          <cell r="C486" t="str">
            <v>gl</v>
          </cell>
          <cell r="D486">
            <v>2500000</v>
          </cell>
        </row>
        <row r="487">
          <cell r="C487" t="str">
            <v>un</v>
          </cell>
          <cell r="D487">
            <v>350000</v>
          </cell>
        </row>
        <row r="488">
          <cell r="C488" t="str">
            <v>un</v>
          </cell>
          <cell r="D488">
            <v>715000</v>
          </cell>
        </row>
        <row r="489">
          <cell r="C489" t="str">
            <v>un</v>
          </cell>
          <cell r="D489">
            <v>590000</v>
          </cell>
        </row>
        <row r="490">
          <cell r="B490" t="str">
            <v>TUBERIA GALVANIZADA 2"</v>
          </cell>
          <cell r="C490" t="str">
            <v>ml</v>
          </cell>
          <cell r="D490">
            <v>8600</v>
          </cell>
        </row>
        <row r="491">
          <cell r="B491" t="str">
            <v>TUBERIA GALVANIZADA 2" DE 0.098</v>
          </cell>
          <cell r="C491" t="str">
            <v>un</v>
          </cell>
          <cell r="D491">
            <v>83900</v>
          </cell>
        </row>
        <row r="492">
          <cell r="B492" t="str">
            <v>TUBERIA HIERRO DUCTIL DE 4" ESP 3.2 mm</v>
          </cell>
          <cell r="C492" t="str">
            <v>ml</v>
          </cell>
          <cell r="D492">
            <v>100000</v>
          </cell>
        </row>
        <row r="493">
          <cell r="B493" t="str">
            <v>TUBERIAS, VALVULAS, ACCESORIOS</v>
          </cell>
          <cell r="C493" t="str">
            <v>global</v>
          </cell>
          <cell r="D493">
            <v>5000000</v>
          </cell>
        </row>
        <row r="494">
          <cell r="B494" t="str">
            <v>TUBERIA NOVAFORT DE 6"</v>
          </cell>
          <cell r="C494" t="str">
            <v>un</v>
          </cell>
          <cell r="D494">
            <v>220000</v>
          </cell>
        </row>
        <row r="495">
          <cell r="B495" t="str">
            <v>TUBERIA PEX AL PEX 1/2"</v>
          </cell>
          <cell r="C495" t="str">
            <v>ml</v>
          </cell>
          <cell r="D495">
            <v>2500</v>
          </cell>
        </row>
        <row r="496">
          <cell r="B496" t="str">
            <v>TUBERIA CONDUCCION AGUAS RESIDUALES INC ACCESORIOS</v>
          </cell>
          <cell r="C496" t="str">
            <v>ml</v>
          </cell>
          <cell r="D496">
            <v>50000</v>
          </cell>
        </row>
        <row r="497">
          <cell r="B497" t="str">
            <v>TUBERIA RECTANGULAR DE 3 1/2" X 1 1/2"</v>
          </cell>
          <cell r="C497" t="str">
            <v>un</v>
          </cell>
          <cell r="D497">
            <v>92000</v>
          </cell>
        </row>
        <row r="498">
          <cell r="B498" t="str">
            <v>TUBO 4X8 EN COLD ROLLED CAL 18</v>
          </cell>
          <cell r="C498" t="str">
            <v>ml</v>
          </cell>
          <cell r="D498">
            <v>28500</v>
          </cell>
        </row>
        <row r="499">
          <cell r="B499" t="str">
            <v>TUBO alcantarillado  PVC   160 MM ( 6" ) Pavco</v>
          </cell>
          <cell r="C499" t="str">
            <v>ml</v>
          </cell>
          <cell r="D499">
            <v>22000</v>
          </cell>
        </row>
        <row r="500">
          <cell r="B500" t="str">
            <v>TUBO alcantarillado  PVC   160 MM ( 8" ) Pavco</v>
          </cell>
          <cell r="C500" t="str">
            <v>ml</v>
          </cell>
          <cell r="D500">
            <v>32000</v>
          </cell>
        </row>
        <row r="501">
          <cell r="B501" t="str">
            <v>TUBO alcantarillado PVC   110MM  ( 4") Pavco</v>
          </cell>
          <cell r="C501" t="str">
            <v>ml</v>
          </cell>
          <cell r="D501">
            <v>15000</v>
          </cell>
        </row>
        <row r="502">
          <cell r="B502" t="str">
            <v>TUBO alcantarillado PVC   250MM  ( 10") Pavco</v>
          </cell>
          <cell r="C502" t="str">
            <v>ml</v>
          </cell>
          <cell r="D502">
            <v>55000</v>
          </cell>
        </row>
        <row r="503">
          <cell r="B503" t="str">
            <v>TUBO CONDUIT EMT 1"</v>
          </cell>
          <cell r="C503" t="str">
            <v>ml</v>
          </cell>
          <cell r="D503">
            <v>6500</v>
          </cell>
        </row>
        <row r="504">
          <cell r="B504" t="str">
            <v>TUBO CONDUIT EMT1/2"</v>
          </cell>
          <cell r="C504" t="str">
            <v>ml</v>
          </cell>
          <cell r="D504">
            <v>1500</v>
          </cell>
        </row>
        <row r="505">
          <cell r="B505" t="str">
            <v>TUBO CONDUIT GALVANIZADO PESADO 1" CON UNIÓN</v>
          </cell>
          <cell r="C505" t="str">
            <v>ml</v>
          </cell>
          <cell r="D505">
            <v>9500</v>
          </cell>
        </row>
        <row r="506">
          <cell r="B506" t="str">
            <v>TUBO CONDUIT PVC 1"  3m</v>
          </cell>
          <cell r="C506" t="str">
            <v>un</v>
          </cell>
          <cell r="D506">
            <v>5500</v>
          </cell>
        </row>
        <row r="507">
          <cell r="B507" t="str">
            <v>TUBO CONDUIT PVC 1/2" 3m</v>
          </cell>
          <cell r="C507" t="str">
            <v>un</v>
          </cell>
          <cell r="D507">
            <v>2500</v>
          </cell>
        </row>
        <row r="508">
          <cell r="B508" t="str">
            <v>TUBO CONDUIT PVC 3/4" 3m</v>
          </cell>
          <cell r="C508" t="str">
            <v>un</v>
          </cell>
          <cell r="D508">
            <v>3500</v>
          </cell>
        </row>
        <row r="509">
          <cell r="B509" t="str">
            <v>TUBO CUADRADO DE 1 1/2" x 1 1/2"</v>
          </cell>
          <cell r="C509" t="str">
            <v>un</v>
          </cell>
          <cell r="D509">
            <v>25000</v>
          </cell>
        </row>
        <row r="510">
          <cell r="B510" t="str">
            <v>TUBO CPVC 1/2" DE 3 M</v>
          </cell>
          <cell r="C510" t="str">
            <v>un</v>
          </cell>
          <cell r="D510">
            <v>9000</v>
          </cell>
        </row>
        <row r="511">
          <cell r="B511" t="str">
            <v>TUBO GALVANIZADO 2"  2.0mm</v>
          </cell>
          <cell r="C511" t="str">
            <v>ml</v>
          </cell>
          <cell r="D511">
            <v>18500</v>
          </cell>
        </row>
        <row r="512">
          <cell r="B512" t="str">
            <v>TUBO GALVANIZADO 3"  2.0mm</v>
          </cell>
          <cell r="C512" t="str">
            <v>ml</v>
          </cell>
          <cell r="D512">
            <v>60000</v>
          </cell>
        </row>
        <row r="513">
          <cell r="B513" t="str">
            <v xml:space="preserve">TUBO GALVANIZADO 3/4"  </v>
          </cell>
          <cell r="C513" t="str">
            <v>ml</v>
          </cell>
          <cell r="D513">
            <v>10500</v>
          </cell>
        </row>
        <row r="514">
          <cell r="B514" t="str">
            <v>TUBO NOVAFOR DE 4" PERFORADO</v>
          </cell>
          <cell r="C514" t="str">
            <v>ml</v>
          </cell>
          <cell r="D514">
            <v>14000</v>
          </cell>
        </row>
        <row r="515">
          <cell r="B515" t="str">
            <v>TUBO NOVAFORT 6"</v>
          </cell>
          <cell r="C515" t="str">
            <v>un</v>
          </cell>
          <cell r="D515">
            <v>32000</v>
          </cell>
        </row>
        <row r="516">
          <cell r="B516" t="str">
            <v>TUBO PRESIÓN /13.5 PVC  1/2" Pavco</v>
          </cell>
          <cell r="C516" t="str">
            <v>un</v>
          </cell>
          <cell r="D516">
            <v>10500</v>
          </cell>
        </row>
        <row r="517">
          <cell r="B517" t="str">
            <v>TUBO PRESIÓN /13.5 PVC  3/4" Pavco</v>
          </cell>
          <cell r="C517" t="str">
            <v>ml</v>
          </cell>
          <cell r="D517">
            <v>12000</v>
          </cell>
        </row>
        <row r="518">
          <cell r="B518" t="str">
            <v>TUBO PRESIÓN /21 PVC    1"</v>
          </cell>
          <cell r="C518" t="str">
            <v>ml</v>
          </cell>
          <cell r="D518">
            <v>5250</v>
          </cell>
        </row>
        <row r="519">
          <cell r="B519" t="str">
            <v>TUBO PRESIÓN /21 PVC    2" Pavco</v>
          </cell>
          <cell r="C519" t="str">
            <v>ml</v>
          </cell>
          <cell r="D519">
            <v>12500</v>
          </cell>
        </row>
        <row r="520">
          <cell r="B520" t="str">
            <v>TUBO PRESIÓN /21 PVC  1 1/2" Pavco</v>
          </cell>
          <cell r="C520" t="str">
            <v>ml</v>
          </cell>
          <cell r="D520">
            <v>9500</v>
          </cell>
        </row>
        <row r="521">
          <cell r="B521" t="str">
            <v>TUBO PRESIÓN /21 PVC  1 1/4" Pavco</v>
          </cell>
          <cell r="C521" t="str">
            <v>ml</v>
          </cell>
          <cell r="D521">
            <v>8500</v>
          </cell>
        </row>
        <row r="522">
          <cell r="B522" t="str">
            <v>TUBO PVC A.LL. 2" DE  6 MTS</v>
          </cell>
          <cell r="C522" t="str">
            <v>un</v>
          </cell>
          <cell r="D522">
            <v>25000</v>
          </cell>
        </row>
        <row r="523">
          <cell r="B523" t="str">
            <v>TUBO PVC A.LL. 3" DE  6 MTS</v>
          </cell>
          <cell r="C523" t="str">
            <v>un</v>
          </cell>
          <cell r="D523">
            <v>40500</v>
          </cell>
        </row>
        <row r="524">
          <cell r="B524" t="str">
            <v>TUBO PVC A.LL. 4" DE 6 MTS</v>
          </cell>
          <cell r="C524" t="str">
            <v>un</v>
          </cell>
          <cell r="D524">
            <v>65100</v>
          </cell>
        </row>
        <row r="525">
          <cell r="B525" t="str">
            <v>TUBO PVC SANITARIO 2" DE 6 MTS</v>
          </cell>
          <cell r="C525" t="str">
            <v>un</v>
          </cell>
          <cell r="D525">
            <v>40000</v>
          </cell>
        </row>
        <row r="526">
          <cell r="B526" t="str">
            <v>TUBO PVC SANITARIO 3" DE 6 MTS</v>
          </cell>
          <cell r="C526" t="str">
            <v>un</v>
          </cell>
          <cell r="D526">
            <v>55000</v>
          </cell>
        </row>
        <row r="527">
          <cell r="B527" t="str">
            <v>TUBO PVC SANITARIO 4" DE 6 MTS</v>
          </cell>
          <cell r="C527" t="str">
            <v>un</v>
          </cell>
          <cell r="D527">
            <v>80000</v>
          </cell>
        </row>
        <row r="528">
          <cell r="B528" t="str">
            <v>TUBOS PVC DB 1"</v>
          </cell>
          <cell r="C528" t="str">
            <v>ml</v>
          </cell>
          <cell r="D528">
            <v>8500</v>
          </cell>
        </row>
        <row r="529">
          <cell r="B529" t="str">
            <v xml:space="preserve">UNION  GALVANIZADA 2 1/2" </v>
          </cell>
          <cell r="C529" t="str">
            <v>un</v>
          </cell>
          <cell r="D529">
            <v>18000</v>
          </cell>
        </row>
        <row r="530">
          <cell r="B530" t="str">
            <v>UNIÓN alcantarillado PVC  110MM ( 4" ) Pavco</v>
          </cell>
          <cell r="C530" t="str">
            <v>un</v>
          </cell>
          <cell r="D530">
            <v>12000</v>
          </cell>
        </row>
        <row r="531">
          <cell r="B531" t="str">
            <v>UNIÓN alcantarillado PVC 160MM  ( 6") Pavco</v>
          </cell>
          <cell r="C531" t="str">
            <v>un</v>
          </cell>
          <cell r="D531">
            <v>17000</v>
          </cell>
        </row>
        <row r="532">
          <cell r="B532" t="str">
            <v>UNIÓN alcantarillado PVC 160MM  ( 8") Pavco</v>
          </cell>
          <cell r="C532" t="str">
            <v>un</v>
          </cell>
          <cell r="D532">
            <v>25000</v>
          </cell>
        </row>
        <row r="533">
          <cell r="B533" t="str">
            <v>UNIÓN alcantarillado PVC 250MM  ( 10") Pavco</v>
          </cell>
          <cell r="C533" t="str">
            <v>un</v>
          </cell>
          <cell r="D533">
            <v>45000</v>
          </cell>
        </row>
        <row r="534">
          <cell r="B534" t="str">
            <v>UNIÓN GALVANIZADA      3"</v>
          </cell>
          <cell r="C534" t="str">
            <v>un</v>
          </cell>
          <cell r="D534">
            <v>45000</v>
          </cell>
        </row>
        <row r="535">
          <cell r="B535" t="str">
            <v>UNION GALVANIZADA DE 1/2"</v>
          </cell>
          <cell r="C535" t="str">
            <v>un</v>
          </cell>
          <cell r="D535">
            <v>1500</v>
          </cell>
        </row>
        <row r="536">
          <cell r="B536" t="str">
            <v>UNION GALVANIZADA DE 4" SH 40</v>
          </cell>
          <cell r="C536" t="str">
            <v>un</v>
          </cell>
          <cell r="D536">
            <v>34800</v>
          </cell>
        </row>
        <row r="537">
          <cell r="B537" t="str">
            <v>UNIÓN SANITARIA  2" Pavco</v>
          </cell>
          <cell r="C537" t="str">
            <v>un</v>
          </cell>
          <cell r="D537">
            <v>12500</v>
          </cell>
        </row>
        <row r="538">
          <cell r="B538" t="str">
            <v>UNIÓN SANITARIA 4" Pavco</v>
          </cell>
          <cell r="C538" t="str">
            <v>un</v>
          </cell>
          <cell r="D538">
            <v>17500</v>
          </cell>
        </row>
        <row r="539">
          <cell r="B539" t="str">
            <v>UNIÓN SANITARIA 6" Pavco</v>
          </cell>
          <cell r="C539" t="str">
            <v>un</v>
          </cell>
          <cell r="D539">
            <v>22000</v>
          </cell>
        </row>
        <row r="540">
          <cell r="B540" t="str">
            <v>UNIVERSAL GALVANIZADA 3/4"</v>
          </cell>
          <cell r="C540" t="str">
            <v>un</v>
          </cell>
          <cell r="D540">
            <v>4000</v>
          </cell>
        </row>
        <row r="541">
          <cell r="B541" t="str">
            <v xml:space="preserve">VALVULA BETA COMPUERTA ELASTICA 4" </v>
          </cell>
          <cell r="C541" t="str">
            <v>un</v>
          </cell>
          <cell r="D541">
            <v>755000</v>
          </cell>
        </row>
        <row r="542">
          <cell r="B542" t="str">
            <v>VALVULA DE CHEQUE OPERACIÓN HORIZONTAL 4" EXT BRIDADO</v>
          </cell>
          <cell r="C542" t="str">
            <v>un</v>
          </cell>
          <cell r="D542">
            <v>650000</v>
          </cell>
        </row>
        <row r="543">
          <cell r="B543" t="str">
            <v>VALVULA DE CIERRE RAPIDO DE 4"</v>
          </cell>
          <cell r="C543" t="str">
            <v>un</v>
          </cell>
          <cell r="D543">
            <v>700000</v>
          </cell>
        </row>
        <row r="544">
          <cell r="B544" t="str">
            <v>VALVULA DE COMPUERTA  VASTAGO NO ASCENTE EXTREMO BRIDA</v>
          </cell>
          <cell r="C544" t="str">
            <v>un</v>
          </cell>
          <cell r="D544">
            <v>475000</v>
          </cell>
        </row>
        <row r="545">
          <cell r="B545" t="str">
            <v>VALVULA Descarga sanitario DO-01051300</v>
          </cell>
          <cell r="C545" t="str">
            <v>un</v>
          </cell>
          <cell r="D545">
            <v>115000</v>
          </cell>
        </row>
        <row r="546">
          <cell r="B546" t="str">
            <v>VARA DE CLAVO</v>
          </cell>
          <cell r="C546" t="str">
            <v>ml</v>
          </cell>
          <cell r="D546">
            <v>3500</v>
          </cell>
        </row>
        <row r="547">
          <cell r="B547" t="str">
            <v>VARILLA CORRUGADA DE 1/2" DE 12 MTS</v>
          </cell>
          <cell r="C547" t="str">
            <v>un</v>
          </cell>
          <cell r="D547">
            <v>19488</v>
          </cell>
        </row>
        <row r="548">
          <cell r="B548" t="str">
            <v>VARILLA CORRUGADA DE 1/2" DE 6 MTS</v>
          </cell>
          <cell r="C548" t="str">
            <v>un</v>
          </cell>
          <cell r="D548">
            <v>9300</v>
          </cell>
        </row>
        <row r="549">
          <cell r="B549" t="str">
            <v>VARILLA CORRUGADA DE 3/8" DE 12 MTS</v>
          </cell>
          <cell r="C549" t="str">
            <v>un</v>
          </cell>
          <cell r="D549">
            <v>10913.279999999999</v>
          </cell>
        </row>
        <row r="550">
          <cell r="B550" t="str">
            <v>VARILLA CORRUGADA DE 5/8" DE 12 MTS</v>
          </cell>
          <cell r="C550" t="str">
            <v>un</v>
          </cell>
          <cell r="D550">
            <v>30401.279999999999</v>
          </cell>
        </row>
        <row r="551">
          <cell r="B551" t="str">
            <v>VARILLA CUADRADA DE 1/2"</v>
          </cell>
          <cell r="C551" t="str">
            <v>ml</v>
          </cell>
          <cell r="D551">
            <v>3000</v>
          </cell>
        </row>
        <row r="552">
          <cell r="B552" t="str">
            <v>VARILLA CUADRADA DE 3/8"</v>
          </cell>
          <cell r="C552" t="str">
            <v>ml</v>
          </cell>
          <cell r="D552">
            <v>1800</v>
          </cell>
        </row>
        <row r="553">
          <cell r="B553" t="str">
            <v>VARILLA DE COBRE-COBRE Ø5/8" X 2.40 m</v>
          </cell>
          <cell r="C553" t="str">
            <v>un</v>
          </cell>
          <cell r="D553">
            <v>72000</v>
          </cell>
        </row>
        <row r="554">
          <cell r="B554" t="str">
            <v>VARILLA DE COBRE-COBRE Ø5/8" X 2.40 m COOPER WELL</v>
          </cell>
          <cell r="C554" t="str">
            <v>un</v>
          </cell>
          <cell r="D554">
            <v>125000</v>
          </cell>
        </row>
        <row r="555">
          <cell r="B555" t="str">
            <v>VARILLA EN ACERO DE 3/8"</v>
          </cell>
          <cell r="C555" t="str">
            <v>un</v>
          </cell>
          <cell r="D555">
            <v>11700</v>
          </cell>
        </row>
        <row r="556">
          <cell r="B556" t="str">
            <v>VARILLA EN ACERO DE 5/8"</v>
          </cell>
          <cell r="C556" t="str">
            <v>un</v>
          </cell>
          <cell r="D556">
            <v>32700</v>
          </cell>
        </row>
        <row r="557">
          <cell r="B557" t="str">
            <v>VARILLA LISA DE 1/2" DE 6 MTS</v>
          </cell>
          <cell r="C557" t="str">
            <v>un</v>
          </cell>
          <cell r="D557">
            <v>12152</v>
          </cell>
        </row>
        <row r="558">
          <cell r="B558" t="str">
            <v>VARILLA LISA DE 3/8" DE 6 MTS</v>
          </cell>
          <cell r="C558" t="str">
            <v>un</v>
          </cell>
          <cell r="D558">
            <v>6902</v>
          </cell>
        </row>
        <row r="559">
          <cell r="B559" t="str">
            <v>VIDRIO TEMPLADO DE 10 mm</v>
          </cell>
          <cell r="C559" t="str">
            <v>m2</v>
          </cell>
          <cell r="D559">
            <v>320000</v>
          </cell>
        </row>
        <row r="560">
          <cell r="B560" t="str">
            <v>VIDRIO DE 4 mm</v>
          </cell>
          <cell r="C560" t="str">
            <v>m2</v>
          </cell>
          <cell r="D560">
            <v>30000</v>
          </cell>
        </row>
        <row r="561">
          <cell r="B561" t="str">
            <v>VIDRIO TEMPLADO DE 8 mm</v>
          </cell>
          <cell r="C561" t="str">
            <v>m2</v>
          </cell>
          <cell r="D561">
            <v>250000</v>
          </cell>
        </row>
        <row r="562">
          <cell r="B562" t="str">
            <v>VINILTEX Pintuco</v>
          </cell>
          <cell r="C562" t="str">
            <v>gl</v>
          </cell>
          <cell r="D562">
            <v>55000</v>
          </cell>
        </row>
        <row r="563">
          <cell r="B563" t="str">
            <v>Wash Primer A Pintura</v>
          </cell>
          <cell r="C563" t="str">
            <v>gl</v>
          </cell>
          <cell r="D563">
            <v>98000</v>
          </cell>
        </row>
        <row r="564">
          <cell r="B564" t="str">
            <v>WASH PRIMER ANTICORROSIVO</v>
          </cell>
          <cell r="C564" t="str">
            <v>gl</v>
          </cell>
          <cell r="D564">
            <v>45000</v>
          </cell>
        </row>
        <row r="565">
          <cell r="B565" t="str">
            <v>Wash Primer B Catalizador</v>
          </cell>
          <cell r="C565" t="str">
            <v>gl</v>
          </cell>
          <cell r="D565">
            <v>92000</v>
          </cell>
        </row>
        <row r="566">
          <cell r="B566" t="str">
            <v>WASH PRIMER PINTURA</v>
          </cell>
          <cell r="C566" t="str">
            <v>gl</v>
          </cell>
          <cell r="D566">
            <v>60000</v>
          </cell>
        </row>
        <row r="567">
          <cell r="B567" t="str">
            <v>WIN Aluminio x 6 mts</v>
          </cell>
          <cell r="C567" t="str">
            <v>un</v>
          </cell>
          <cell r="D567">
            <v>14000</v>
          </cell>
        </row>
        <row r="568">
          <cell r="B568" t="str">
            <v>Xypes concentrado</v>
          </cell>
          <cell r="C568" t="str">
            <v>kg</v>
          </cell>
          <cell r="D568">
            <v>20900</v>
          </cell>
        </row>
        <row r="569">
          <cell r="B569" t="str">
            <v>Xypes Patch and Plug por 1.25 kg</v>
          </cell>
          <cell r="C569" t="str">
            <v>un</v>
          </cell>
          <cell r="D569">
            <v>19500</v>
          </cell>
        </row>
        <row r="570">
          <cell r="B570" t="str">
            <v>YEE SANITARIA 2"  Pavco</v>
          </cell>
          <cell r="C570" t="str">
            <v>un</v>
          </cell>
          <cell r="D570">
            <v>7500</v>
          </cell>
        </row>
        <row r="571">
          <cell r="B571" t="str">
            <v>YEE SANITARIA 4"  Pavco</v>
          </cell>
          <cell r="C571" t="str">
            <v>un</v>
          </cell>
          <cell r="D571">
            <v>18000</v>
          </cell>
        </row>
        <row r="572">
          <cell r="B572" t="str">
            <v>YESO CORRIENTE VENCEDOR</v>
          </cell>
          <cell r="C572" t="str">
            <v>bt</v>
          </cell>
          <cell r="D572">
            <v>15000</v>
          </cell>
        </row>
        <row r="573">
          <cell r="B573" t="str">
            <v>ZÓCALO Baldosa grano de marmol 30x7 Fondo blanco</v>
          </cell>
          <cell r="C573" t="str">
            <v>ml</v>
          </cell>
          <cell r="D573">
            <v>12500</v>
          </cell>
        </row>
        <row r="574">
          <cell r="B574" t="str">
            <v>ZÓCALO en ceramica pompei color coral  30*7</v>
          </cell>
          <cell r="C574" t="str">
            <v>ml</v>
          </cell>
          <cell r="D574">
            <v>7000</v>
          </cell>
        </row>
      </sheetData>
      <sheetData sheetId="3">
        <row r="2">
          <cell r="B2">
            <v>0</v>
          </cell>
          <cell r="C2" t="str">
            <v xml:space="preserve"> </v>
          </cell>
        </row>
        <row r="3">
          <cell r="B3" t="str">
            <v>ANDAMIO TUBULAR</v>
          </cell>
          <cell r="C3" t="str">
            <v>dd</v>
          </cell>
          <cell r="D3">
            <v>500</v>
          </cell>
        </row>
        <row r="4">
          <cell r="B4" t="str">
            <v>ALLANADORA GASOLINA HELICOPTERO</v>
          </cell>
          <cell r="C4" t="str">
            <v>dd</v>
          </cell>
          <cell r="D4">
            <v>55000</v>
          </cell>
        </row>
        <row r="5">
          <cell r="B5" t="str">
            <v>BAÑOS PORTATILES</v>
          </cell>
          <cell r="C5" t="str">
            <v>Mes</v>
          </cell>
          <cell r="D5">
            <v>525000</v>
          </cell>
        </row>
        <row r="6">
          <cell r="B6" t="str">
            <v xml:space="preserve">BOMBAS </v>
          </cell>
          <cell r="C6" t="str">
            <v>dd</v>
          </cell>
          <cell r="D6">
            <v>40000</v>
          </cell>
        </row>
        <row r="7">
          <cell r="B7" t="str">
            <v>COMPRESOR DE DOS MARTILLOS</v>
          </cell>
          <cell r="C7" t="str">
            <v>dd</v>
          </cell>
          <cell r="D7">
            <v>145000</v>
          </cell>
        </row>
        <row r="8">
          <cell r="B8" t="str">
            <v>CRUCETAS, PARALES Y CERCHAS</v>
          </cell>
          <cell r="C8" t="str">
            <v>Mes</v>
          </cell>
          <cell r="D8">
            <v>4500</v>
          </cell>
        </row>
        <row r="9">
          <cell r="B9" t="str">
            <v>EQUIPO BÁSICO ( Construcción )</v>
          </cell>
          <cell r="C9" t="str">
            <v>dd</v>
          </cell>
          <cell r="D9">
            <v>1000</v>
          </cell>
        </row>
        <row r="10">
          <cell r="B10" t="str">
            <v>EQUIPO BÁSICO ( Herramienta menor )</v>
          </cell>
          <cell r="C10" t="str">
            <v>dd</v>
          </cell>
          <cell r="D10">
            <v>1000</v>
          </cell>
        </row>
        <row r="11">
          <cell r="B11" t="str">
            <v>EQUIPO DE CARPINTERIA</v>
          </cell>
          <cell r="C11" t="str">
            <v>dd</v>
          </cell>
          <cell r="D11">
            <v>25000</v>
          </cell>
        </row>
        <row r="12">
          <cell r="B12" t="str">
            <v>EQUIPO DE ORNAMENTACION</v>
          </cell>
          <cell r="C12" t="str">
            <v>dd</v>
          </cell>
          <cell r="D12">
            <v>65000</v>
          </cell>
        </row>
        <row r="13">
          <cell r="B13" t="str">
            <v>EQUIPO SOLDADURA</v>
          </cell>
          <cell r="C13" t="str">
            <v>dd</v>
          </cell>
          <cell r="D13">
            <v>30000</v>
          </cell>
        </row>
        <row r="14">
          <cell r="B14" t="str">
            <v>EQUIPO TOPOGRAFICO</v>
          </cell>
          <cell r="C14" t="str">
            <v>dd</v>
          </cell>
          <cell r="D14">
            <v>250000</v>
          </cell>
        </row>
        <row r="15">
          <cell r="B15" t="str">
            <v>FORMALETA CANAL EN LAMINA</v>
          </cell>
          <cell r="C15" t="str">
            <v>dd</v>
          </cell>
          <cell r="D15">
            <v>5000</v>
          </cell>
        </row>
        <row r="16">
          <cell r="B16" t="str">
            <v>FORMALETA DE ENTREPISO POR M2</v>
          </cell>
          <cell r="C16" t="str">
            <v>Mes</v>
          </cell>
          <cell r="D16">
            <v>6500</v>
          </cell>
        </row>
        <row r="17">
          <cell r="B17" t="str">
            <v>FORK CLAMP</v>
          </cell>
          <cell r="C17" t="str">
            <v>dd</v>
          </cell>
          <cell r="D17">
            <v>90</v>
          </cell>
        </row>
        <row r="18">
          <cell r="B18" t="str">
            <v>LABORATORISTAS</v>
          </cell>
          <cell r="C18" t="str">
            <v>dd</v>
          </cell>
          <cell r="D18">
            <v>250000</v>
          </cell>
        </row>
        <row r="19">
          <cell r="B19" t="str">
            <v>GUADAÑA</v>
          </cell>
          <cell r="C19" t="str">
            <v>dd</v>
          </cell>
          <cell r="D19">
            <v>15000</v>
          </cell>
        </row>
        <row r="20">
          <cell r="B20" t="str">
            <v>ENSAYO PROCTOR MODIFICADO</v>
          </cell>
          <cell r="C20" t="str">
            <v>un</v>
          </cell>
          <cell r="D20">
            <v>95000</v>
          </cell>
        </row>
        <row r="21">
          <cell r="B21" t="str">
            <v>MEZCLADORA CONCRETO</v>
          </cell>
          <cell r="C21" t="str">
            <v>dd</v>
          </cell>
          <cell r="D21">
            <v>35000</v>
          </cell>
        </row>
        <row r="22">
          <cell r="B22" t="str">
            <v>MINICARGADOR BOBCAT 753</v>
          </cell>
          <cell r="C22" t="str">
            <v>hr</v>
          </cell>
          <cell r="D22">
            <v>60000</v>
          </cell>
        </row>
        <row r="23">
          <cell r="B23" t="str">
            <v>MORDAZA METÁLICA</v>
          </cell>
          <cell r="C23" t="str">
            <v>dd</v>
          </cell>
          <cell r="D23">
            <v>150</v>
          </cell>
        </row>
        <row r="24">
          <cell r="B24" t="str">
            <v>EQUIPOS LABORATORIOS</v>
          </cell>
          <cell r="C24" t="str">
            <v>dd</v>
          </cell>
          <cell r="D24">
            <v>80000</v>
          </cell>
        </row>
        <row r="25">
          <cell r="B25" t="str">
            <v>PARAL CORIENTE 2 a 3.50 m</v>
          </cell>
          <cell r="C25" t="str">
            <v>dd</v>
          </cell>
          <cell r="D25">
            <v>100</v>
          </cell>
        </row>
        <row r="26">
          <cell r="B26" t="str">
            <v>PISTOLA PARA EPOXICO</v>
          </cell>
          <cell r="C26" t="str">
            <v>dd</v>
          </cell>
          <cell r="D26">
            <v>7500</v>
          </cell>
        </row>
        <row r="27">
          <cell r="B27" t="str">
            <v>ENSAYO DENSIDAD DEL TERRENO</v>
          </cell>
          <cell r="C27" t="str">
            <v>un</v>
          </cell>
          <cell r="D27">
            <v>50000</v>
          </cell>
        </row>
        <row r="28">
          <cell r="B28" t="str">
            <v>PULIDORA</v>
          </cell>
          <cell r="C28" t="str">
            <v>dd</v>
          </cell>
          <cell r="D28">
            <v>25000</v>
          </cell>
        </row>
        <row r="29">
          <cell r="B29" t="str">
            <v>RANA</v>
          </cell>
          <cell r="C29" t="str">
            <v>dd</v>
          </cell>
          <cell r="D29">
            <v>30000</v>
          </cell>
        </row>
        <row r="30">
          <cell r="B30" t="str">
            <v>RETROEXCAVADORA + combustible+operario</v>
          </cell>
          <cell r="C30" t="str">
            <v>hr</v>
          </cell>
          <cell r="D30">
            <v>125000</v>
          </cell>
        </row>
        <row r="31">
          <cell r="B31" t="str">
            <v>SOPLETE</v>
          </cell>
          <cell r="C31" t="str">
            <v>dd</v>
          </cell>
          <cell r="D31">
            <v>15000</v>
          </cell>
        </row>
        <row r="32">
          <cell r="B32" t="str">
            <v>TALADRO</v>
          </cell>
          <cell r="C32" t="str">
            <v>dd</v>
          </cell>
          <cell r="D32">
            <v>15000</v>
          </cell>
        </row>
        <row r="33">
          <cell r="B33" t="str">
            <v>VIBRADOR A GASOLINA</v>
          </cell>
          <cell r="C33" t="str">
            <v>dd</v>
          </cell>
          <cell r="D33">
            <v>30000</v>
          </cell>
        </row>
        <row r="34">
          <cell r="B34" t="str">
            <v>EQUIPO DE EXCAVACION Y HORMIGADO PILOTES(Combustible+operario+Transporte)</v>
          </cell>
          <cell r="C34" t="str">
            <v>hr</v>
          </cell>
          <cell r="D34">
            <v>650000</v>
          </cell>
        </row>
        <row r="35">
          <cell r="B35" t="str">
            <v>VIBROCOMPACTADOR</v>
          </cell>
          <cell r="C35" t="str">
            <v>dd</v>
          </cell>
          <cell r="D35">
            <v>40000</v>
          </cell>
        </row>
        <row r="36">
          <cell r="B36" t="str">
            <v>HIDROLAVADORA</v>
          </cell>
          <cell r="C36" t="str">
            <v>dd</v>
          </cell>
          <cell r="D36">
            <v>25000</v>
          </cell>
        </row>
      </sheetData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is de precio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 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ES DE 1995 - 1996"/>
      <sheetName val="aCCIDENTES%20DE%201995%20-%2019"/>
    </sheetNames>
    <definedNames>
      <definedName name="absc"/>
    </defined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Resumen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VÍA-CRIT.TECNICO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dalena PIR 2008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RIÑO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mont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ES DE 1995 - 1996"/>
      <sheetName val="aCCIDENTES%20DE%201995%20-%2019"/>
    </sheetNames>
    <definedNames>
      <definedName name="absc"/>
    </defined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ón General"/>
      <sheetName val="AIU"/>
      <sheetName val="Presup_Cancha"/>
      <sheetName val="1_Preliminares"/>
      <sheetName val="2_Cimentación_Est.Met"/>
      <sheetName val="3_HS"/>
      <sheetName val="Apus_In.Elect"/>
      <sheetName val="Apus_Cubierta"/>
      <sheetName val="Apus_Dotación_Pintura"/>
      <sheetName val="Insumos"/>
      <sheetName val="Equipo_Trans "/>
      <sheetName val="M.Obra"/>
    </sheetNames>
    <sheetDataSet>
      <sheetData sheetId="0"/>
      <sheetData sheetId="1"/>
      <sheetData sheetId="2">
        <row r="13">
          <cell r="J13" t="str">
            <v>M³</v>
          </cell>
        </row>
        <row r="14">
          <cell r="J14" t="str">
            <v>M²</v>
          </cell>
        </row>
        <row r="15">
          <cell r="J15" t="str">
            <v>M</v>
          </cell>
        </row>
        <row r="16">
          <cell r="J16" t="str">
            <v>Kg</v>
          </cell>
        </row>
        <row r="17">
          <cell r="J17" t="str">
            <v>Un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arios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 aaInformación"/>
      <sheetName val="a%20%20aaInformación"/>
    </sheetNames>
    <definedNames>
      <definedName name="absc"/>
    </defined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-Accide-10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Y VR TOTAL"/>
      <sheetName val="PERSONAL Y OTROS"/>
      <sheetName val="COSTEO TOTAL OBRA"/>
      <sheetName val="INFORMACION DEL FP"/>
      <sheetName val="FM"/>
      <sheetName val="Tarifa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. P. U.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K18"/>
  <sheetViews>
    <sheetView tabSelected="1" view="pageBreakPreview" zoomScaleNormal="100" zoomScaleSheetLayoutView="100" workbookViewId="0">
      <selection activeCell="B5" sqref="B5:H5"/>
    </sheetView>
  </sheetViews>
  <sheetFormatPr baseColWidth="10" defaultRowHeight="14.5" x14ac:dyDescent="0.35"/>
  <cols>
    <col min="1" max="1" width="2.81640625" customWidth="1"/>
    <col min="2" max="2" width="17.54296875" style="1" bestFit="1" customWidth="1"/>
    <col min="3" max="4" width="18.54296875" style="1" customWidth="1"/>
    <col min="5" max="6" width="13" style="1" customWidth="1"/>
    <col min="7" max="7" width="21.7265625" style="1" customWidth="1"/>
    <col min="8" max="8" width="32.7265625" style="1" customWidth="1"/>
    <col min="9" max="9" width="19.1796875" customWidth="1"/>
    <col min="10" max="10" width="21.453125" customWidth="1"/>
    <col min="11" max="11" width="19.453125" customWidth="1"/>
  </cols>
  <sheetData>
    <row r="2" spans="2:11" ht="36.75" customHeight="1" x14ac:dyDescent="0.35">
      <c r="B2" s="17" t="s">
        <v>0</v>
      </c>
      <c r="C2" s="17"/>
      <c r="D2" s="17"/>
      <c r="E2" s="17"/>
      <c r="F2" s="17"/>
      <c r="G2" s="17"/>
      <c r="H2" s="17"/>
    </row>
    <row r="3" spans="2:11" ht="47.25" customHeight="1" thickBot="1" x14ac:dyDescent="0.4">
      <c r="B3" s="18" t="s">
        <v>1</v>
      </c>
      <c r="C3" s="18"/>
      <c r="D3" s="18"/>
      <c r="E3" s="18"/>
      <c r="F3" s="18"/>
      <c r="G3" s="18"/>
      <c r="H3" s="18"/>
    </row>
    <row r="4" spans="2:11" ht="16.5" customHeight="1" thickBot="1" x14ac:dyDescent="0.4">
      <c r="B4" s="19" t="s">
        <v>17</v>
      </c>
      <c r="C4" s="20"/>
      <c r="D4" s="20"/>
      <c r="E4" s="20"/>
      <c r="F4" s="20"/>
      <c r="G4" s="20"/>
      <c r="H4" s="21"/>
    </row>
    <row r="5" spans="2:11" ht="82.5" customHeight="1" x14ac:dyDescent="0.35">
      <c r="B5" s="22" t="s">
        <v>18</v>
      </c>
      <c r="C5" s="23"/>
      <c r="D5" s="23"/>
      <c r="E5" s="23"/>
      <c r="F5" s="23"/>
      <c r="G5" s="23"/>
      <c r="H5" s="24"/>
      <c r="I5" s="11" t="s">
        <v>2</v>
      </c>
      <c r="J5" s="11" t="s">
        <v>3</v>
      </c>
    </row>
    <row r="6" spans="2:11" ht="31.5" customHeight="1" x14ac:dyDescent="0.35">
      <c r="B6" s="25" t="s">
        <v>6</v>
      </c>
      <c r="C6" s="26"/>
      <c r="D6" s="26"/>
      <c r="E6" s="26"/>
      <c r="F6" s="27"/>
      <c r="G6" s="2" t="s">
        <v>7</v>
      </c>
      <c r="H6" s="10">
        <v>398400000</v>
      </c>
      <c r="I6" s="3"/>
      <c r="J6" s="3"/>
    </row>
    <row r="7" spans="2:11" ht="31.5" customHeight="1" x14ac:dyDescent="0.35">
      <c r="B7" s="25" t="s">
        <v>8</v>
      </c>
      <c r="C7" s="26"/>
      <c r="D7" s="26"/>
      <c r="E7" s="26"/>
      <c r="F7" s="27"/>
      <c r="G7" s="2" t="s">
        <v>13</v>
      </c>
      <c r="H7" s="14">
        <v>3.4000000000000002E-2</v>
      </c>
      <c r="I7" s="3"/>
      <c r="J7" s="13">
        <v>0.05</v>
      </c>
    </row>
    <row r="8" spans="2:11" ht="44.25" customHeight="1" x14ac:dyDescent="0.35">
      <c r="B8" s="25" t="s">
        <v>9</v>
      </c>
      <c r="C8" s="26"/>
      <c r="D8" s="26"/>
      <c r="E8" s="26"/>
      <c r="F8" s="27"/>
      <c r="G8" s="2" t="s">
        <v>10</v>
      </c>
      <c r="H8" s="10">
        <f>+ROUND(H6*(100%-H7)/100%,0)</f>
        <v>384854400</v>
      </c>
      <c r="I8" s="12">
        <v>378480000</v>
      </c>
      <c r="J8" s="12">
        <f>+H6</f>
        <v>398400000</v>
      </c>
    </row>
    <row r="9" spans="2:11" ht="31.5" customHeight="1" x14ac:dyDescent="0.35">
      <c r="B9" s="25" t="s">
        <v>11</v>
      </c>
      <c r="C9" s="26"/>
      <c r="D9" s="26"/>
      <c r="E9" s="26"/>
      <c r="F9" s="27"/>
      <c r="G9" s="2" t="s">
        <v>12</v>
      </c>
      <c r="H9" s="10">
        <f>+H6-H8</f>
        <v>13545600</v>
      </c>
      <c r="I9" s="3"/>
      <c r="J9" s="12"/>
    </row>
    <row r="10" spans="2:11" ht="14.25" customHeight="1" thickBot="1" x14ac:dyDescent="0.4">
      <c r="B10" s="28"/>
      <c r="C10" s="29"/>
      <c r="D10" s="29"/>
      <c r="E10" s="29"/>
      <c r="F10" s="29"/>
      <c r="G10" s="29"/>
      <c r="H10" s="30"/>
      <c r="I10" s="4"/>
      <c r="J10" s="4"/>
      <c r="K10" s="5"/>
    </row>
    <row r="11" spans="2:11" x14ac:dyDescent="0.35">
      <c r="I11" s="7"/>
      <c r="J11" s="8"/>
    </row>
    <row r="12" spans="2:11" ht="51.75" customHeight="1" x14ac:dyDescent="0.35">
      <c r="B12" s="16" t="s">
        <v>14</v>
      </c>
      <c r="C12" s="16"/>
      <c r="D12" s="16"/>
      <c r="E12" s="16"/>
      <c r="F12" s="16"/>
      <c r="G12" s="16"/>
      <c r="H12" s="16"/>
      <c r="I12" s="9"/>
      <c r="J12" s="9"/>
    </row>
    <row r="13" spans="2:11" x14ac:dyDescent="0.35">
      <c r="B13" s="15" t="s">
        <v>15</v>
      </c>
      <c r="C13" s="15"/>
      <c r="D13" s="15"/>
      <c r="E13" s="15"/>
      <c r="F13" s="15"/>
      <c r="G13" s="15"/>
      <c r="H13" s="15"/>
      <c r="I13" s="9"/>
      <c r="J13" s="9"/>
    </row>
    <row r="14" spans="2:11" x14ac:dyDescent="0.35">
      <c r="B14" s="15" t="s">
        <v>16</v>
      </c>
      <c r="C14" s="15"/>
      <c r="D14" s="15"/>
      <c r="E14" s="15"/>
      <c r="F14" s="15"/>
      <c r="G14" s="15"/>
      <c r="H14" s="15"/>
      <c r="I14" s="9"/>
      <c r="J14" s="9"/>
    </row>
    <row r="15" spans="2:11" ht="64.5" customHeight="1" thickBot="1" x14ac:dyDescent="0.4">
      <c r="B15" s="6"/>
      <c r="C15" s="6"/>
    </row>
    <row r="16" spans="2:11" x14ac:dyDescent="0.35">
      <c r="B16" s="1" t="s">
        <v>19</v>
      </c>
    </row>
    <row r="17" spans="2:2" x14ac:dyDescent="0.35">
      <c r="B17" s="1" t="s">
        <v>4</v>
      </c>
    </row>
    <row r="18" spans="2:2" x14ac:dyDescent="0.35">
      <c r="B18" s="1" t="s">
        <v>5</v>
      </c>
    </row>
  </sheetData>
  <mergeCells count="12">
    <mergeCell ref="B14:H14"/>
    <mergeCell ref="B13:H13"/>
    <mergeCell ref="B12:H12"/>
    <mergeCell ref="B2:H2"/>
    <mergeCell ref="B3:H3"/>
    <mergeCell ref="B4:H4"/>
    <mergeCell ref="B5:H5"/>
    <mergeCell ref="B6:F6"/>
    <mergeCell ref="B9:F9"/>
    <mergeCell ref="B7:F7"/>
    <mergeCell ref="B8:F8"/>
    <mergeCell ref="B10:H10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IANOS DAVID PEREZ DIAZ</dc:creator>
  <cp:lastModifiedBy>Magda Becerra</cp:lastModifiedBy>
  <cp:lastPrinted>2019-04-01T22:41:30Z</cp:lastPrinted>
  <dcterms:created xsi:type="dcterms:W3CDTF">2016-11-09T20:58:29Z</dcterms:created>
  <dcterms:modified xsi:type="dcterms:W3CDTF">2023-09-12T20:31:44Z</dcterms:modified>
</cp:coreProperties>
</file>